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48" windowWidth="15180" windowHeight="8580"/>
  </bookViews>
  <sheets>
    <sheet name="GII COs 2181" sheetId="1" r:id="rId1"/>
  </sheets>
  <calcPr calcId="145621"/>
</workbook>
</file>

<file path=xl/calcChain.xml><?xml version="1.0" encoding="utf-8"?>
<calcChain xmlns="http://schemas.openxmlformats.org/spreadsheetml/2006/main">
  <c r="D56" i="1" l="1"/>
  <c r="E56" i="1" s="1"/>
  <c r="E57" i="1" s="1"/>
  <c r="D41" i="1"/>
  <c r="E41" i="1" s="1"/>
  <c r="E42" i="1" s="1"/>
  <c r="D26" i="1"/>
  <c r="E26" i="1" s="1"/>
  <c r="E27" i="1" s="1"/>
  <c r="D11" i="1"/>
  <c r="E11" i="1" s="1"/>
  <c r="E12" i="1" s="1"/>
</calcChain>
</file>

<file path=xl/sharedStrings.xml><?xml version="1.0" encoding="utf-8"?>
<sst xmlns="http://schemas.openxmlformats.org/spreadsheetml/2006/main" count="35" uniqueCount="14">
  <si>
    <t>CHANGE ORDER SUMMARY</t>
  </si>
  <si>
    <t>Original Construction Budget</t>
  </si>
  <si>
    <t>Original Construction Contracts to Date</t>
  </si>
  <si>
    <t>Pending Change Orders (Approximate)</t>
  </si>
  <si>
    <t>Estimated Cost of Project Construction to Date</t>
  </si>
  <si>
    <t>Estimated Project Construction Balance Available</t>
  </si>
  <si>
    <t>PECONIC PARTIAL RENOVATION (CP 2181)</t>
  </si>
  <si>
    <t>GII Major Change Order No. 1</t>
  </si>
  <si>
    <t>GII Major Change Order No. 2</t>
  </si>
  <si>
    <t>REMOVAL OF ARCHITECTURAL BARRIERS / ADA COMPLIANCE (CP 2127)</t>
  </si>
  <si>
    <t>INFRASTRUCTURE - COLLEGE WIDE (CP 2149)</t>
  </si>
  <si>
    <t>ASBESTOS ABATEMENT (CP 2168)</t>
  </si>
  <si>
    <t>Board of Trustees</t>
  </si>
  <si>
    <t>Attachment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</si>
</sst>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$&quot;#,##0"/>
    <numFmt numFmtId="165" formatCode="[$-409]mmmm\ d\,\ yyyy;@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0"/>
      <name val="Arial"/>
    </font>
    <font>
      <sz val="14"/>
      <name val="Arial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Alignment="1"/>
    <xf numFmtId="0" fontId="3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/>
    <xf numFmtId="0" fontId="1" fillId="0" borderId="0" xfId="0" applyFont="1"/>
    <xf numFmtId="165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1" xfId="0" applyNumberFormat="1" applyFont="1" applyBorder="1" applyAlignment="1">
      <alignment horizontal="left"/>
    </xf>
    <xf numFmtId="165" fontId="1" fillId="0" borderId="2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3" xfId="0" applyNumberFormat="1" applyFont="1" applyBorder="1" applyAlignment="1">
      <alignment horizontal="right"/>
    </xf>
    <xf numFmtId="165" fontId="1" fillId="0" borderId="4" xfId="0" applyNumberFormat="1" applyFon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0" xfId="0" applyNumberFormat="1" applyFont="1" applyBorder="1" applyAlignment="1"/>
    <xf numFmtId="3" fontId="1" fillId="0" borderId="6" xfId="0" applyNumberFormat="1" applyFont="1" applyBorder="1" applyAlignment="1"/>
    <xf numFmtId="3" fontId="1" fillId="0" borderId="7" xfId="0" applyNumberFormat="1" applyFont="1" applyBorder="1" applyAlignment="1">
      <alignment horizontal="right"/>
    </xf>
    <xf numFmtId="165" fontId="1" fillId="0" borderId="8" xfId="0" applyNumberFormat="1" applyFont="1" applyBorder="1" applyAlignment="1">
      <alignment horizontal="left"/>
    </xf>
    <xf numFmtId="165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/>
    <xf numFmtId="164" fontId="4" fillId="0" borderId="7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64" fontId="0" fillId="0" borderId="0" xfId="0" applyNumberFormat="1"/>
    <xf numFmtId="165" fontId="1" fillId="0" borderId="0" xfId="0" applyNumberFormat="1" applyFont="1" applyBorder="1" applyAlignment="1">
      <alignment horizontal="left"/>
    </xf>
    <xf numFmtId="164" fontId="1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/>
    <xf numFmtId="164" fontId="4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/>
    <xf numFmtId="165" fontId="0" fillId="0" borderId="4" xfId="0" applyNumberFormat="1" applyBorder="1" applyAlignment="1">
      <alignment horizontal="left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left"/>
    </xf>
    <xf numFmtId="165" fontId="5" fillId="0" borderId="2" xfId="0" applyNumberFormat="1" applyFont="1" applyBorder="1" applyAlignment="1">
      <alignment horizontal="center"/>
    </xf>
    <xf numFmtId="0" fontId="5" fillId="0" borderId="2" xfId="0" applyFont="1" applyBorder="1"/>
    <xf numFmtId="164" fontId="5" fillId="0" borderId="3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left"/>
    </xf>
    <xf numFmtId="165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3" fontId="5" fillId="0" borderId="0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3" fontId="5" fillId="0" borderId="0" xfId="0" applyNumberFormat="1" applyFont="1" applyBorder="1" applyAlignment="1"/>
    <xf numFmtId="3" fontId="5" fillId="0" borderId="6" xfId="0" applyNumberFormat="1" applyFont="1" applyBorder="1" applyAlignment="1"/>
    <xf numFmtId="3" fontId="5" fillId="0" borderId="7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6" xfId="0" applyNumberFormat="1" applyFont="1" applyBorder="1" applyAlignment="1"/>
    <xf numFmtId="0" fontId="7" fillId="0" borderId="0" xfId="0" applyFont="1" applyAlignment="1"/>
    <xf numFmtId="0" fontId="3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="80" workbookViewId="0">
      <selection activeCell="F3" sqref="F3"/>
    </sheetView>
  </sheetViews>
  <sheetFormatPr defaultRowHeight="13.2" x14ac:dyDescent="0.25"/>
  <cols>
    <col min="1" max="1" width="21.33203125" customWidth="1"/>
    <col min="2" max="2" width="15.109375" customWidth="1"/>
    <col min="3" max="3" width="22.5546875" customWidth="1"/>
    <col min="4" max="4" width="15.6640625" customWidth="1"/>
    <col min="5" max="5" width="18.44140625" customWidth="1"/>
    <col min="6" max="6" width="16.88671875" customWidth="1"/>
    <col min="7" max="7" width="17.109375" customWidth="1"/>
  </cols>
  <sheetData>
    <row r="1" spans="1:7" ht="17.399999999999999" x14ac:dyDescent="0.3">
      <c r="A1" s="57" t="s">
        <v>6</v>
      </c>
      <c r="B1" s="57"/>
      <c r="C1" s="57"/>
      <c r="D1" s="57"/>
      <c r="E1" s="57"/>
    </row>
    <row r="2" spans="1:7" s="2" customFormat="1" ht="17.399999999999999" x14ac:dyDescent="0.3">
      <c r="A2" s="57" t="s">
        <v>0</v>
      </c>
      <c r="B2" s="57"/>
      <c r="C2" s="57"/>
      <c r="D2" s="57"/>
      <c r="E2" s="57"/>
      <c r="F2" s="56" t="s">
        <v>12</v>
      </c>
      <c r="G2" s="1"/>
    </row>
    <row r="3" spans="1:7" s="5" customFormat="1" x14ac:dyDescent="0.25">
      <c r="A3" s="58">
        <v>41200</v>
      </c>
      <c r="B3" s="58"/>
      <c r="C3" s="58"/>
      <c r="D3" s="58"/>
      <c r="E3" s="58"/>
      <c r="F3" s="4" t="s">
        <v>13</v>
      </c>
      <c r="G3" s="4"/>
    </row>
    <row r="4" spans="1:7" s="5" customFormat="1" x14ac:dyDescent="0.25">
      <c r="A4" s="3"/>
      <c r="B4" s="3"/>
      <c r="C4" s="3"/>
      <c r="D4" s="3"/>
      <c r="E4" s="3"/>
      <c r="F4" s="3"/>
      <c r="G4" s="3"/>
    </row>
    <row r="5" spans="1:7" s="5" customFormat="1" ht="13.8" thickBot="1" x14ac:dyDescent="0.3">
      <c r="A5" s="6"/>
      <c r="B5" s="3"/>
      <c r="E5" s="7"/>
      <c r="F5" s="3"/>
      <c r="G5" s="3"/>
    </row>
    <row r="6" spans="1:7" s="5" customFormat="1" x14ac:dyDescent="0.25">
      <c r="A6" s="8" t="s">
        <v>1</v>
      </c>
      <c r="B6" s="9"/>
      <c r="C6" s="10"/>
      <c r="D6" s="10"/>
      <c r="E6" s="11">
        <v>1310000</v>
      </c>
      <c r="F6" s="3"/>
      <c r="G6" s="3"/>
    </row>
    <row r="7" spans="1:7" s="5" customFormat="1" x14ac:dyDescent="0.25">
      <c r="A7" s="12" t="s">
        <v>2</v>
      </c>
      <c r="B7" s="13"/>
      <c r="C7" s="14"/>
      <c r="D7" s="15">
        <v>1030131</v>
      </c>
      <c r="E7" s="16"/>
      <c r="F7" s="3"/>
      <c r="G7" s="3"/>
    </row>
    <row r="8" spans="1:7" s="5" customFormat="1" x14ac:dyDescent="0.25">
      <c r="A8" s="34" t="s">
        <v>7</v>
      </c>
      <c r="B8" s="13"/>
      <c r="C8" s="17"/>
      <c r="D8" s="18">
        <v>220000</v>
      </c>
      <c r="E8" s="16"/>
      <c r="F8" s="3"/>
      <c r="G8" s="3"/>
    </row>
    <row r="9" spans="1:7" s="5" customFormat="1" x14ac:dyDescent="0.25">
      <c r="A9" s="34" t="s">
        <v>8</v>
      </c>
      <c r="B9" s="35"/>
      <c r="C9" s="17"/>
      <c r="D9" s="18">
        <v>30661</v>
      </c>
      <c r="E9" s="16"/>
      <c r="F9" s="36"/>
      <c r="G9" s="36"/>
    </row>
    <row r="10" spans="1:7" s="5" customFormat="1" ht="13.8" thickBot="1" x14ac:dyDescent="0.3">
      <c r="A10" s="12" t="s">
        <v>3</v>
      </c>
      <c r="B10" s="13"/>
      <c r="C10" s="17"/>
      <c r="D10" s="19">
        <v>2000</v>
      </c>
      <c r="E10" s="16"/>
      <c r="F10" s="3"/>
      <c r="G10" s="3"/>
    </row>
    <row r="11" spans="1:7" s="5" customFormat="1" ht="13.8" thickBot="1" x14ac:dyDescent="0.3">
      <c r="A11" s="12" t="s">
        <v>4</v>
      </c>
      <c r="B11" s="13"/>
      <c r="C11" s="17"/>
      <c r="D11" s="18">
        <f>SUM(D7:D10)</f>
        <v>1282792</v>
      </c>
      <c r="E11" s="20">
        <f>D11</f>
        <v>1282792</v>
      </c>
      <c r="F11" s="3"/>
      <c r="G11" s="3"/>
    </row>
    <row r="12" spans="1:7" s="5" customFormat="1" ht="13.8" thickBot="1" x14ac:dyDescent="0.3">
      <c r="A12" s="21" t="s">
        <v>5</v>
      </c>
      <c r="B12" s="22"/>
      <c r="C12" s="23"/>
      <c r="D12" s="24"/>
      <c r="E12" s="25">
        <f>E6-E11</f>
        <v>27208</v>
      </c>
      <c r="F12" s="3"/>
      <c r="G12" s="3"/>
    </row>
    <row r="13" spans="1:7" s="5" customFormat="1" x14ac:dyDescent="0.25">
      <c r="A13" s="6"/>
      <c r="B13" s="3"/>
      <c r="C13" s="3"/>
      <c r="D13" s="4"/>
      <c r="E13" s="3"/>
      <c r="F13" s="3"/>
      <c r="G13" s="3"/>
    </row>
    <row r="14" spans="1:7" s="5" customFormat="1" x14ac:dyDescent="0.25">
      <c r="A14" s="6"/>
      <c r="B14" s="3"/>
      <c r="C14" s="3"/>
      <c r="D14" s="4"/>
      <c r="E14" s="3"/>
      <c r="F14" s="3"/>
      <c r="G14" s="3"/>
    </row>
    <row r="15" spans="1:7" s="5" customFormat="1" x14ac:dyDescent="0.25">
      <c r="A15" s="26"/>
      <c r="D15" s="27"/>
    </row>
    <row r="16" spans="1:7" x14ac:dyDescent="0.25">
      <c r="B16" s="28"/>
    </row>
    <row r="17" spans="1:5" ht="17.399999999999999" x14ac:dyDescent="0.3">
      <c r="A17" s="57" t="s">
        <v>11</v>
      </c>
      <c r="B17" s="57"/>
      <c r="C17" s="57"/>
      <c r="D17" s="57"/>
      <c r="E17" s="57"/>
    </row>
    <row r="18" spans="1:5" ht="17.399999999999999" x14ac:dyDescent="0.3">
      <c r="A18" s="57" t="s">
        <v>0</v>
      </c>
      <c r="B18" s="57"/>
      <c r="C18" s="57"/>
      <c r="D18" s="57"/>
      <c r="E18" s="57"/>
    </row>
    <row r="19" spans="1:5" x14ac:dyDescent="0.25">
      <c r="A19" s="58">
        <v>41200</v>
      </c>
      <c r="B19" s="58"/>
      <c r="C19" s="58"/>
      <c r="D19" s="58"/>
      <c r="E19" s="58"/>
    </row>
    <row r="20" spans="1:5" x14ac:dyDescent="0.25">
      <c r="A20" s="38"/>
      <c r="B20" s="38"/>
      <c r="C20" s="38"/>
      <c r="D20" s="38"/>
      <c r="E20" s="38"/>
    </row>
    <row r="21" spans="1:5" ht="13.8" thickBot="1" x14ac:dyDescent="0.3">
      <c r="A21" s="6"/>
      <c r="B21" s="38"/>
      <c r="C21" s="5"/>
      <c r="D21" s="5"/>
      <c r="E21" s="7"/>
    </row>
    <row r="22" spans="1:5" x14ac:dyDescent="0.25">
      <c r="A22" s="8" t="s">
        <v>1</v>
      </c>
      <c r="B22" s="9"/>
      <c r="C22" s="10"/>
      <c r="D22" s="10"/>
      <c r="E22" s="11">
        <v>3000000</v>
      </c>
    </row>
    <row r="23" spans="1:5" x14ac:dyDescent="0.25">
      <c r="A23" s="12" t="s">
        <v>2</v>
      </c>
      <c r="B23" s="37"/>
      <c r="C23" s="14"/>
      <c r="D23" s="15">
        <v>2889671.52</v>
      </c>
      <c r="E23" s="16"/>
    </row>
    <row r="24" spans="1:5" x14ac:dyDescent="0.25">
      <c r="A24" s="34" t="s">
        <v>8</v>
      </c>
      <c r="B24" s="37"/>
      <c r="C24" s="17"/>
      <c r="D24" s="18">
        <v>1979</v>
      </c>
      <c r="E24" s="16"/>
    </row>
    <row r="25" spans="1:5" ht="13.8" thickBot="1" x14ac:dyDescent="0.3">
      <c r="A25" s="12" t="s">
        <v>3</v>
      </c>
      <c r="B25" s="37"/>
      <c r="C25" s="17"/>
      <c r="D25" s="19">
        <v>0</v>
      </c>
      <c r="E25" s="16"/>
    </row>
    <row r="26" spans="1:5" ht="13.8" thickBot="1" x14ac:dyDescent="0.3">
      <c r="A26" s="12" t="s">
        <v>4</v>
      </c>
      <c r="B26" s="37"/>
      <c r="C26" s="17"/>
      <c r="D26" s="18">
        <f>SUM(D23:D25)</f>
        <v>2891650.52</v>
      </c>
      <c r="E26" s="20">
        <f>D26</f>
        <v>2891650.52</v>
      </c>
    </row>
    <row r="27" spans="1:5" ht="13.8" thickBot="1" x14ac:dyDescent="0.3">
      <c r="A27" s="21" t="s">
        <v>5</v>
      </c>
      <c r="B27" s="22"/>
      <c r="C27" s="23"/>
      <c r="D27" s="24"/>
      <c r="E27" s="25">
        <f>E22-E26</f>
        <v>108349.47999999998</v>
      </c>
    </row>
    <row r="28" spans="1:5" x14ac:dyDescent="0.25">
      <c r="A28" s="29"/>
      <c r="B28" s="13"/>
      <c r="C28" s="17"/>
      <c r="D28" s="18"/>
      <c r="E28" s="13"/>
    </row>
    <row r="29" spans="1:5" x14ac:dyDescent="0.25">
      <c r="A29" s="29"/>
      <c r="B29" s="13"/>
      <c r="C29" s="17"/>
      <c r="D29" s="18"/>
      <c r="E29" s="15"/>
    </row>
    <row r="30" spans="1:5" x14ac:dyDescent="0.25">
      <c r="A30" s="29"/>
      <c r="B30" s="13"/>
      <c r="C30" s="30"/>
      <c r="D30" s="31"/>
      <c r="E30" s="32"/>
    </row>
    <row r="31" spans="1:5" x14ac:dyDescent="0.25">
      <c r="A31" s="29"/>
      <c r="B31" s="13"/>
      <c r="C31" s="13"/>
      <c r="D31" s="33"/>
      <c r="E31" s="13"/>
    </row>
    <row r="32" spans="1:5" ht="17.399999999999999" x14ac:dyDescent="0.3">
      <c r="A32" s="59" t="s">
        <v>10</v>
      </c>
      <c r="B32" s="59"/>
      <c r="C32" s="59"/>
      <c r="D32" s="59"/>
      <c r="E32" s="59"/>
    </row>
    <row r="33" spans="1:5" ht="17.399999999999999" x14ac:dyDescent="0.3">
      <c r="A33" s="57" t="s">
        <v>0</v>
      </c>
      <c r="B33" s="57"/>
      <c r="C33" s="57"/>
      <c r="D33" s="57"/>
      <c r="E33" s="57"/>
    </row>
    <row r="34" spans="1:5" x14ac:dyDescent="0.25">
      <c r="A34" s="58">
        <v>41200</v>
      </c>
      <c r="B34" s="58"/>
      <c r="C34" s="58"/>
      <c r="D34" s="58"/>
      <c r="E34" s="58"/>
    </row>
    <row r="35" spans="1:5" x14ac:dyDescent="0.25">
      <c r="A35" s="38"/>
      <c r="B35" s="38"/>
      <c r="C35" s="38"/>
      <c r="D35" s="38"/>
      <c r="E35" s="38"/>
    </row>
    <row r="36" spans="1:5" ht="13.8" thickBot="1" x14ac:dyDescent="0.3">
      <c r="A36" s="6"/>
      <c r="B36" s="38"/>
      <c r="C36" s="5"/>
      <c r="D36" s="5"/>
      <c r="E36" s="7"/>
    </row>
    <row r="37" spans="1:5" x14ac:dyDescent="0.25">
      <c r="A37" s="39" t="s">
        <v>1</v>
      </c>
      <c r="B37" s="40"/>
      <c r="C37" s="41"/>
      <c r="D37" s="41"/>
      <c r="E37" s="42">
        <v>19200000</v>
      </c>
    </row>
    <row r="38" spans="1:5" x14ac:dyDescent="0.25">
      <c r="A38" s="12" t="s">
        <v>2</v>
      </c>
      <c r="B38" s="37"/>
      <c r="C38" s="14"/>
      <c r="D38" s="15">
        <v>4717073</v>
      </c>
      <c r="E38" s="16"/>
    </row>
    <row r="39" spans="1:5" x14ac:dyDescent="0.25">
      <c r="A39" s="34" t="s">
        <v>8</v>
      </c>
      <c r="B39" s="37"/>
      <c r="C39" s="17"/>
      <c r="D39" s="18">
        <v>88807</v>
      </c>
      <c r="E39" s="16"/>
    </row>
    <row r="40" spans="1:5" ht="13.8" thickBot="1" x14ac:dyDescent="0.3">
      <c r="A40" s="12" t="s">
        <v>3</v>
      </c>
      <c r="B40" s="37"/>
      <c r="C40" s="17"/>
      <c r="D40" s="19">
        <v>0</v>
      </c>
      <c r="E40" s="16"/>
    </row>
    <row r="41" spans="1:5" ht="13.8" thickBot="1" x14ac:dyDescent="0.3">
      <c r="A41" s="12" t="s">
        <v>4</v>
      </c>
      <c r="B41" s="37"/>
      <c r="C41" s="17"/>
      <c r="D41" s="18">
        <f>SUM(D38:D40)</f>
        <v>4805880</v>
      </c>
      <c r="E41" s="20">
        <f>D41</f>
        <v>4805880</v>
      </c>
    </row>
    <row r="42" spans="1:5" ht="13.8" thickBot="1" x14ac:dyDescent="0.3">
      <c r="A42" s="21" t="s">
        <v>5</v>
      </c>
      <c r="B42" s="22"/>
      <c r="C42" s="23"/>
      <c r="D42" s="24"/>
      <c r="E42" s="25">
        <f>E37-E41</f>
        <v>14394120</v>
      </c>
    </row>
    <row r="47" spans="1:5" ht="17.399999999999999" x14ac:dyDescent="0.3">
      <c r="A47" s="59" t="s">
        <v>9</v>
      </c>
      <c r="B47" s="59"/>
      <c r="C47" s="59"/>
      <c r="D47" s="59"/>
      <c r="E47" s="59"/>
    </row>
    <row r="48" spans="1:5" ht="17.399999999999999" x14ac:dyDescent="0.3">
      <c r="A48" s="57" t="s">
        <v>0</v>
      </c>
      <c r="B48" s="57"/>
      <c r="C48" s="57"/>
      <c r="D48" s="57"/>
      <c r="E48" s="57"/>
    </row>
    <row r="49" spans="1:5" x14ac:dyDescent="0.25">
      <c r="A49" s="58">
        <v>41200</v>
      </c>
      <c r="B49" s="58"/>
      <c r="C49" s="58"/>
      <c r="D49" s="58"/>
      <c r="E49" s="58"/>
    </row>
    <row r="50" spans="1:5" x14ac:dyDescent="0.25">
      <c r="A50" s="38"/>
      <c r="B50" s="38"/>
      <c r="C50" s="38"/>
      <c r="D50" s="38"/>
      <c r="E50" s="38"/>
    </row>
    <row r="51" spans="1:5" ht="13.8" thickBot="1" x14ac:dyDescent="0.3">
      <c r="A51" s="6"/>
      <c r="B51" s="38"/>
      <c r="C51" s="5"/>
      <c r="D51" s="5"/>
      <c r="E51" s="7"/>
    </row>
    <row r="52" spans="1:5" x14ac:dyDescent="0.25">
      <c r="A52" s="39" t="s">
        <v>1</v>
      </c>
      <c r="B52" s="40"/>
      <c r="C52" s="41"/>
      <c r="D52" s="41"/>
      <c r="E52" s="42">
        <v>3000000</v>
      </c>
    </row>
    <row r="53" spans="1:5" x14ac:dyDescent="0.25">
      <c r="A53" s="43" t="s">
        <v>2</v>
      </c>
      <c r="B53" s="44"/>
      <c r="C53" s="45"/>
      <c r="D53" s="46">
        <v>672259</v>
      </c>
      <c r="E53" s="47"/>
    </row>
    <row r="54" spans="1:5" x14ac:dyDescent="0.25">
      <c r="A54" s="34" t="s">
        <v>8</v>
      </c>
      <c r="B54" s="44"/>
      <c r="C54" s="48"/>
      <c r="D54" s="49">
        <v>9875</v>
      </c>
      <c r="E54" s="47"/>
    </row>
    <row r="55" spans="1:5" ht="13.8" thickBot="1" x14ac:dyDescent="0.3">
      <c r="A55" s="43" t="s">
        <v>3</v>
      </c>
      <c r="B55" s="44"/>
      <c r="C55" s="48"/>
      <c r="D55" s="50">
        <v>0</v>
      </c>
      <c r="E55" s="47"/>
    </row>
    <row r="56" spans="1:5" ht="13.8" thickBot="1" x14ac:dyDescent="0.3">
      <c r="A56" s="43" t="s">
        <v>4</v>
      </c>
      <c r="B56" s="44"/>
      <c r="C56" s="48"/>
      <c r="D56" s="49">
        <f>SUM(D53:D55)</f>
        <v>682134</v>
      </c>
      <c r="E56" s="51">
        <f>D56</f>
        <v>682134</v>
      </c>
    </row>
    <row r="57" spans="1:5" ht="13.8" thickBot="1" x14ac:dyDescent="0.3">
      <c r="A57" s="52" t="s">
        <v>5</v>
      </c>
      <c r="B57" s="53"/>
      <c r="C57" s="54"/>
      <c r="D57" s="55"/>
      <c r="E57" s="25">
        <f>E52-E56</f>
        <v>2317866</v>
      </c>
    </row>
    <row r="58" spans="1:5" x14ac:dyDescent="0.25">
      <c r="A58" s="29"/>
      <c r="B58" s="37"/>
      <c r="C58" s="30"/>
      <c r="D58" s="31"/>
      <c r="E58" s="32"/>
    </row>
  </sheetData>
  <mergeCells count="12">
    <mergeCell ref="A49:E49"/>
    <mergeCell ref="A32:E32"/>
    <mergeCell ref="A33:E33"/>
    <mergeCell ref="A34:E34"/>
    <mergeCell ref="A47:E47"/>
    <mergeCell ref="A48:E48"/>
    <mergeCell ref="A18:E18"/>
    <mergeCell ref="A19:E19"/>
    <mergeCell ref="A3:E3"/>
    <mergeCell ref="A1:E1"/>
    <mergeCell ref="A2:E2"/>
    <mergeCell ref="A17:E17"/>
  </mergeCells>
  <phoneticPr fontId="2" type="noConversion"/>
  <printOptions horizontalCentered="1"/>
  <pageMargins left="0.75" right="0.75" top="1" bottom="1" header="0.5" footer="0.5"/>
  <pageSetup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GII COs 2181</vt:lpstr>
    </vt:vector>
  </TitlesOfParts>
  <Company>Suffolk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Suffolk Community College</dc:creator>
  <cp:lastModifiedBy>SCCC</cp:lastModifiedBy>
  <cp:lastPrinted>2012-10-09T16:32:33Z</cp:lastPrinted>
  <dcterms:created xsi:type="dcterms:W3CDTF">2009-09-04T13:14:18Z</dcterms:created>
  <dcterms:modified xsi:type="dcterms:W3CDTF">2012-10-10T12:51:56Z</dcterms:modified>
</cp:coreProperties>
</file>