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720" windowHeight="6120"/>
  </bookViews>
  <sheets>
    <sheet name="EXPO" sheetId="1" r:id="rId1"/>
    <sheet name="Sheet2" sheetId="3" r:id="rId2"/>
  </sheets>
  <definedNames>
    <definedName name="_Regression_Int" localSheetId="0" hidden="1">1</definedName>
    <definedName name="_xlnm.Print_Area" localSheetId="0">EXPO!$A$1:$H$1686</definedName>
    <definedName name="Print_Area_MI">EXPO!#REF!</definedName>
  </definedNames>
  <calcPr calcId="125725"/>
</workbook>
</file>

<file path=xl/calcChain.xml><?xml version="1.0" encoding="utf-8"?>
<calcChain xmlns="http://schemas.openxmlformats.org/spreadsheetml/2006/main">
  <c r="E1216" i="1"/>
  <c r="E1606"/>
  <c r="G1606"/>
  <c r="G1565"/>
  <c r="E1565"/>
  <c r="E1591"/>
  <c r="E1544"/>
  <c r="E1516"/>
  <c r="E1500"/>
  <c r="E1482"/>
  <c r="E1462"/>
  <c r="G1440"/>
  <c r="E1440"/>
  <c r="E1424"/>
  <c r="G1387"/>
  <c r="E1387"/>
  <c r="E1362"/>
  <c r="G1343"/>
  <c r="E1343"/>
  <c r="G1323"/>
  <c r="E1323"/>
  <c r="G1306"/>
  <c r="E1306"/>
  <c r="E1256"/>
  <c r="F53"/>
  <c r="G975"/>
  <c r="E1683"/>
  <c r="D1651"/>
  <c r="D1633"/>
  <c r="D1654" s="1"/>
  <c r="G53"/>
  <c r="H51"/>
  <c r="G710"/>
  <c r="E710"/>
  <c r="E693"/>
  <c r="E673"/>
  <c r="E654"/>
  <c r="G654"/>
  <c r="E637"/>
  <c r="E622"/>
  <c r="E597"/>
  <c r="E569"/>
  <c r="E554"/>
  <c r="E539"/>
  <c r="E523"/>
  <c r="E502"/>
  <c r="E479"/>
  <c r="E450"/>
  <c r="E434"/>
  <c r="E414"/>
  <c r="E378"/>
  <c r="G328"/>
  <c r="E328"/>
  <c r="E289"/>
  <c r="E267"/>
  <c r="E220"/>
  <c r="E161"/>
  <c r="G147"/>
  <c r="E147"/>
  <c r="E53"/>
  <c r="G1184"/>
  <c r="E1184"/>
  <c r="G1216"/>
  <c r="G1230"/>
  <c r="E1230"/>
  <c r="E1168"/>
  <c r="E1152"/>
  <c r="G1103"/>
  <c r="E1103"/>
  <c r="E1090"/>
  <c r="E1076"/>
  <c r="E1043"/>
  <c r="E1010"/>
  <c r="E975"/>
  <c r="E942"/>
  <c r="E908"/>
  <c r="E892"/>
  <c r="E853"/>
  <c r="E811"/>
  <c r="G797"/>
  <c r="E797"/>
  <c r="G1462"/>
  <c r="E1400"/>
  <c r="E1199"/>
  <c r="G1168"/>
  <c r="E1061"/>
  <c r="E994"/>
  <c r="G908"/>
  <c r="G637"/>
  <c r="G554"/>
  <c r="H37"/>
  <c r="G1591"/>
  <c r="G1544"/>
  <c r="G1010"/>
  <c r="G1199"/>
  <c r="G1152"/>
  <c r="G1090"/>
  <c r="G1076"/>
  <c r="G1061"/>
  <c r="G1043"/>
  <c r="G994"/>
  <c r="G942"/>
  <c r="G892"/>
  <c r="G853"/>
  <c r="G811"/>
  <c r="E739"/>
  <c r="G693"/>
  <c r="G673"/>
  <c r="G622"/>
  <c r="G597"/>
  <c r="G569"/>
  <c r="G539"/>
  <c r="G523"/>
  <c r="G502"/>
  <c r="G479"/>
  <c r="G450"/>
  <c r="G434"/>
  <c r="G414"/>
  <c r="G378"/>
  <c r="G289"/>
  <c r="G267"/>
  <c r="G237"/>
  <c r="E237"/>
  <c r="G220"/>
  <c r="G161"/>
  <c r="E79"/>
  <c r="H12"/>
  <c r="H13"/>
  <c r="H14"/>
  <c r="H15"/>
  <c r="H16"/>
  <c r="H17"/>
  <c r="H18"/>
  <c r="H19"/>
  <c r="H20"/>
  <c r="E22"/>
  <c r="F22"/>
  <c r="G22"/>
  <c r="H27"/>
  <c r="H28"/>
  <c r="H29"/>
  <c r="H31"/>
  <c r="H32"/>
  <c r="H33"/>
  <c r="H34"/>
  <c r="H35"/>
  <c r="H36"/>
  <c r="H39"/>
  <c r="H40"/>
  <c r="H41"/>
  <c r="H42"/>
  <c r="H43"/>
  <c r="H44"/>
  <c r="H45"/>
  <c r="H47"/>
  <c r="H48"/>
  <c r="H49"/>
  <c r="H50"/>
  <c r="H53"/>
  <c r="G1362"/>
  <c r="G1400"/>
  <c r="G1424"/>
  <c r="G1482"/>
  <c r="G1500"/>
  <c r="G1516"/>
  <c r="F1633"/>
  <c r="F1651"/>
  <c r="G1683"/>
  <c r="F1654" l="1"/>
  <c r="H22"/>
</calcChain>
</file>

<file path=xl/sharedStrings.xml><?xml version="1.0" encoding="utf-8"?>
<sst xmlns="http://schemas.openxmlformats.org/spreadsheetml/2006/main" count="1446" uniqueCount="561">
  <si>
    <t>PROJECTED REVENUES:</t>
  </si>
  <si>
    <t>STUDENT FEES</t>
  </si>
  <si>
    <t>INTEREST</t>
  </si>
  <si>
    <t>COPIER INCOME</t>
  </si>
  <si>
    <t>APPROPRIATED FUNDS</t>
  </si>
  <si>
    <t>TOTAL PROJECTED REVENUES:</t>
  </si>
  <si>
    <t/>
  </si>
  <si>
    <t xml:space="preserve"> </t>
  </si>
  <si>
    <t xml:space="preserve">   RECOMMENDED</t>
  </si>
  <si>
    <t>ACCOUNT</t>
  </si>
  <si>
    <t>107 THEATRE</t>
  </si>
  <si>
    <t>109 FORENSICS</t>
  </si>
  <si>
    <t>110 CENTRAL ACCOUNT</t>
  </si>
  <si>
    <t>113 PUBLICATIONS</t>
  </si>
  <si>
    <t>119 CONTINGENCY FUND</t>
  </si>
  <si>
    <t>TOTAL:</t>
  </si>
  <si>
    <t>DESCRIPTION</t>
  </si>
  <si>
    <t>BASKETBALL</t>
  </si>
  <si>
    <t>CHEERLEADING</t>
  </si>
  <si>
    <t>CROSS COUNTRY</t>
  </si>
  <si>
    <t>INTRAMURALS</t>
  </si>
  <si>
    <t>SOFTBALL</t>
  </si>
  <si>
    <t>TENNIS</t>
  </si>
  <si>
    <t>VOLLEYBALL</t>
  </si>
  <si>
    <t xml:space="preserve">  </t>
  </si>
  <si>
    <t>BASEBALL</t>
  </si>
  <si>
    <t>GOLF</t>
  </si>
  <si>
    <t>SOCCER</t>
  </si>
  <si>
    <t>ATHLETIC TRAINER</t>
  </si>
  <si>
    <t xml:space="preserve">  ACCOUNT 103</t>
  </si>
  <si>
    <t>FUEL AND MAINTENANCE</t>
  </si>
  <si>
    <t>OF ASSOCIATION VANS</t>
  </si>
  <si>
    <t>SPECIAL PROGRAMS</t>
  </si>
  <si>
    <t>SPECIAL EVENTS</t>
  </si>
  <si>
    <t xml:space="preserve"> ACCOUNT 106</t>
  </si>
  <si>
    <t>ART GALLERY:</t>
  </si>
  <si>
    <t xml:space="preserve">   EXHIBITS</t>
  </si>
  <si>
    <t xml:space="preserve">   GALLERY AIDES</t>
  </si>
  <si>
    <t>STUDENT MUSIC CONCERTS:</t>
  </si>
  <si>
    <t xml:space="preserve">   PROGRAMS &amp; PUBLICITY</t>
  </si>
  <si>
    <t xml:space="preserve">   GUEST ARTISTS</t>
  </si>
  <si>
    <t xml:space="preserve">   PIANO TUNING</t>
  </si>
  <si>
    <t xml:space="preserve">   SOUND &amp; RECORDING RENTAL</t>
  </si>
  <si>
    <t xml:space="preserve">   PERFORMING ARTS SERIES</t>
  </si>
  <si>
    <t>MAY ARTS FESTIVAL:</t>
  </si>
  <si>
    <t xml:space="preserve">   DISPLAY MATERIALS</t>
  </si>
  <si>
    <t xml:space="preserve">   PRINTING &amp; PUBLICITY</t>
  </si>
  <si>
    <t xml:space="preserve">   THEATRE</t>
  </si>
  <si>
    <t xml:space="preserve">   PRODUCTION I</t>
  </si>
  <si>
    <t xml:space="preserve">   PRODUCTION II</t>
  </si>
  <si>
    <t xml:space="preserve">   PRODUCTION III</t>
  </si>
  <si>
    <t xml:space="preserve">   PRODUCTION IV</t>
  </si>
  <si>
    <t xml:space="preserve">   STAGE 119 PRODUCTION</t>
  </si>
  <si>
    <t xml:space="preserve">   TELEPHONE</t>
  </si>
  <si>
    <t xml:space="preserve">   MEMBERSHIPS &amp; SUBSCRIPTIONS</t>
  </si>
  <si>
    <t xml:space="preserve">   SCRIPTS &amp; RECORDS</t>
  </si>
  <si>
    <t xml:space="preserve">   STUDENT AIDES</t>
  </si>
  <si>
    <t xml:space="preserve">   LIGHTING SHOP</t>
  </si>
  <si>
    <t xml:space="preserve">   SCENE SHOP</t>
  </si>
  <si>
    <t xml:space="preserve">   COSTUME SHOP</t>
  </si>
  <si>
    <t xml:space="preserve">   PUBLICITY MANAGER</t>
  </si>
  <si>
    <t xml:space="preserve">   HOUSE MANAGER</t>
  </si>
  <si>
    <t xml:space="preserve">   HOUSE/COMPUTER SUPPLIES</t>
  </si>
  <si>
    <t xml:space="preserve">   SEASON BROCHURE</t>
  </si>
  <si>
    <t xml:space="preserve">   BOX OFFICE SUPERVISOR</t>
  </si>
  <si>
    <t>EQUIPMENT</t>
  </si>
  <si>
    <t xml:space="preserve"> ACCOUNT 108</t>
  </si>
  <si>
    <t>DUES/LICENSE FEES</t>
  </si>
  <si>
    <t>MISCELLANEOUS</t>
  </si>
  <si>
    <t>PROGRAM COORDINATION</t>
  </si>
  <si>
    <t>PROGRAM MATERIALS</t>
  </si>
  <si>
    <t>PUBLICITY</t>
  </si>
  <si>
    <t>TELEPHONE</t>
  </si>
  <si>
    <t xml:space="preserve"> ACCOUNT 109</t>
  </si>
  <si>
    <t>OFF-CAMPUS TOURNAMENTS</t>
  </si>
  <si>
    <t>STIPEND FOR COACH</t>
  </si>
  <si>
    <t xml:space="preserve"> ACCOUNT 111</t>
  </si>
  <si>
    <t>INDIVIDUAL CLUB BUDGET</t>
  </si>
  <si>
    <t xml:space="preserve">  ACCOUNT 112</t>
  </si>
  <si>
    <t>PUBLICATIONS</t>
  </si>
  <si>
    <t xml:space="preserve"> ACCOUNT 113</t>
  </si>
  <si>
    <t xml:space="preserve">COMPASS </t>
  </si>
  <si>
    <t xml:space="preserve">EVOLUTION  </t>
  </si>
  <si>
    <t xml:space="preserve">LILITH  </t>
  </si>
  <si>
    <t xml:space="preserve">  ACCOUNT 117</t>
  </si>
  <si>
    <t>WOMEN'S WEEK</t>
  </si>
  <si>
    <t>MULTICULTURAL PROGRAMS</t>
  </si>
  <si>
    <t>HALLOWEEN FESTIVAL</t>
  </si>
  <si>
    <t xml:space="preserve"> ACCOUNT 115</t>
  </si>
  <si>
    <t xml:space="preserve">  ACCOUNT 116</t>
  </si>
  <si>
    <t xml:space="preserve">  ACCOUNT 118</t>
  </si>
  <si>
    <t>207 THEATRE</t>
  </si>
  <si>
    <t>210 CENTRAL ACCOUNT</t>
  </si>
  <si>
    <t>213 PUBLICATIONS</t>
  </si>
  <si>
    <t>219 CONTINGENCY FUND</t>
  </si>
  <si>
    <t xml:space="preserve"> ACCOUNT 203</t>
  </si>
  <si>
    <t>BOWLING</t>
  </si>
  <si>
    <t>DEPARTMENTAL EXPENSE</t>
  </si>
  <si>
    <t xml:space="preserve">  ACCOUNT 204</t>
  </si>
  <si>
    <t>TOTAL :</t>
  </si>
  <si>
    <t xml:space="preserve"> ACCOUNT 205</t>
  </si>
  <si>
    <t>SUPPLIES/MISCELLANEOUS</t>
  </si>
  <si>
    <t xml:space="preserve">  ACCOUNT 206</t>
  </si>
  <si>
    <t xml:space="preserve"> ACCOUNT 207</t>
  </si>
  <si>
    <t xml:space="preserve">  ACCOUNT 208</t>
  </si>
  <si>
    <t>GENERAL SUPPLIES</t>
  </si>
  <si>
    <t xml:space="preserve"> ACCOUNT 211</t>
  </si>
  <si>
    <t xml:space="preserve"> ACCOUNT 213</t>
  </si>
  <si>
    <t>TOURNAMENT FUND</t>
  </si>
  <si>
    <t xml:space="preserve"> ACCOUNT 217</t>
  </si>
  <si>
    <t>NEWSPAPER ADVERTISING</t>
  </si>
  <si>
    <t>310 CENTRAL ACCOUNT</t>
  </si>
  <si>
    <t>313 PUBLICATIONS</t>
  </si>
  <si>
    <t>319 CONTINGENCY FUND</t>
  </si>
  <si>
    <t xml:space="preserve"> ACCOUNT 303</t>
  </si>
  <si>
    <t xml:space="preserve"> ACCOUNT 305</t>
  </si>
  <si>
    <t>WORKSHOPS/CONFERENCES</t>
  </si>
  <si>
    <t>PROGRAMS/RECEPTIONS</t>
  </si>
  <si>
    <t>SUPPLIES/ADVERTISING</t>
  </si>
  <si>
    <t>REFRESHMENTS/MEETINGS</t>
  </si>
  <si>
    <t xml:space="preserve">  ACCOUNT 306</t>
  </si>
  <si>
    <t>PAYROLL</t>
  </si>
  <si>
    <t xml:space="preserve"> ACCOUNT 308</t>
  </si>
  <si>
    <t>DUES/CONFERENCES</t>
  </si>
  <si>
    <t>OFFICE SUPPLIES</t>
  </si>
  <si>
    <t xml:space="preserve"> ACCOUNT 311</t>
  </si>
  <si>
    <t>LEADERSHIP TRAINING/</t>
  </si>
  <si>
    <t>RESOURCES</t>
  </si>
  <si>
    <t xml:space="preserve"> ACCOUNT 313</t>
  </si>
  <si>
    <t>HONOR SOCIETIES</t>
  </si>
  <si>
    <t xml:space="preserve">  ACCOUNT 316</t>
  </si>
  <si>
    <t>COLLEGE FEES:</t>
  </si>
  <si>
    <t>TOTAL FEES:</t>
  </si>
  <si>
    <t>ADMINISTRATIVE OFFSET:</t>
  </si>
  <si>
    <t xml:space="preserve">   FOOD SERVICE-EAST</t>
  </si>
  <si>
    <t xml:space="preserve">   SCC FOUNDATION</t>
  </si>
  <si>
    <t>TOTAL OFFSET:</t>
  </si>
  <si>
    <t>SUPPLIES</t>
  </si>
  <si>
    <t>AUDITOR'S FEES</t>
  </si>
  <si>
    <t>PAYROLL TAXES</t>
  </si>
  <si>
    <t>PENSION</t>
  </si>
  <si>
    <t>COMPUTER MAINTENANCE</t>
  </si>
  <si>
    <t>COPIER MAINTENANCE</t>
  </si>
  <si>
    <t>RECOMMENDED</t>
  </si>
  <si>
    <t>108 OPERATIONS/MAINTENANCE</t>
  </si>
  <si>
    <t>PROFESSIONALS  PERFORMANCE:</t>
  </si>
  <si>
    <t>STUDENT STAGE PRODUCTIONS:</t>
  </si>
  <si>
    <t>ADMINISTRATION:</t>
  </si>
  <si>
    <t>STUDIO MAINTENANCE:</t>
  </si>
  <si>
    <t>HOUSE &amp; PUBLICITY:</t>
  </si>
  <si>
    <t xml:space="preserve">                        SUFFOLK COMMUNITY COLLEGE ASSOCIATION, INC.</t>
  </si>
  <si>
    <t xml:space="preserve">    FORENSICS</t>
  </si>
  <si>
    <t xml:space="preserve">      THEATRE</t>
  </si>
  <si>
    <t xml:space="preserve">      ACCOUNT 105</t>
  </si>
  <si>
    <t xml:space="preserve">      ACCOUNT 104</t>
  </si>
  <si>
    <t xml:space="preserve">                                               AMMERMAN CAMPUS</t>
  </si>
  <si>
    <t xml:space="preserve">                       SUFFOLK COMMUNITY COLLEGE ASSOCIATION, INC.</t>
  </si>
  <si>
    <t>CULTURAL ARTS SERIES</t>
  </si>
  <si>
    <t xml:space="preserve">      8 TO 10 EVENTS</t>
  </si>
  <si>
    <t xml:space="preserve">      (MUSIC,PLAYS,DANCE)</t>
  </si>
  <si>
    <t>PERSONNEL</t>
  </si>
  <si>
    <t xml:space="preserve">      HOUSE MANAGER</t>
  </si>
  <si>
    <t xml:space="preserve">      PUBLICITY DIRECTOR</t>
  </si>
  <si>
    <t xml:space="preserve">      SHOP/STAGE ASSISTANTS</t>
  </si>
  <si>
    <t xml:space="preserve">      BOX OFFICE ASSISTANT</t>
  </si>
  <si>
    <t xml:space="preserve">      USHERS</t>
  </si>
  <si>
    <t>GENERAL</t>
  </si>
  <si>
    <t xml:space="preserve">      PRINTING</t>
  </si>
  <si>
    <t xml:space="preserve">      SUBSCRIPTIONS/MMBRSHPS</t>
  </si>
  <si>
    <t xml:space="preserve"> PUBLICATIONS</t>
  </si>
  <si>
    <t xml:space="preserve">     ACCOUNT 215</t>
  </si>
  <si>
    <t xml:space="preserve">   ACCOUNT 218</t>
  </si>
  <si>
    <t>308 OPERATIONS / MAINTENANCE</t>
  </si>
  <si>
    <t xml:space="preserve">                                              CENTRAL ACCOUNT</t>
  </si>
  <si>
    <t xml:space="preserve">                        SUFFOLK COMMUNITY COLLEGE ASSOCIATION,INC.</t>
  </si>
  <si>
    <t xml:space="preserve">                                                 CENTRAL ACCOUNT</t>
  </si>
  <si>
    <t>SUFFOLK COMMUNITY COLLEGE ASSOCIATION, INC.</t>
  </si>
  <si>
    <t>RESOURCE MATERIALS</t>
  </si>
  <si>
    <t>ACTIVITIES DAY</t>
  </si>
  <si>
    <t>CONFERENCES</t>
  </si>
  <si>
    <t>DEPARTMENTAL  GRANTS</t>
  </si>
  <si>
    <t>FUNDRAISING</t>
  </si>
  <si>
    <t>EQUIPMENT/SUPPLIES</t>
  </si>
  <si>
    <t xml:space="preserve">OFFICERS/ADVISORS MEETINGS </t>
  </si>
  <si>
    <t>TOTAL</t>
  </si>
  <si>
    <t>LACROSSE</t>
  </si>
  <si>
    <t>COPIER LEASE FUND</t>
  </si>
  <si>
    <t>CLUB BUDGETS</t>
  </si>
  <si>
    <t>O&amp;A MTGS/AWARDS</t>
  </si>
  <si>
    <t>CLUB COUNCIL</t>
  </si>
  <si>
    <t>TRAINING</t>
  </si>
  <si>
    <t xml:space="preserve"> ACCOUNT 209</t>
  </si>
  <si>
    <t>NEW STUDENT ORIENTATION</t>
  </si>
  <si>
    <t xml:space="preserve">  ACCOUNT 216</t>
  </si>
  <si>
    <t>117 CAMPUS ACTIVITIES PROGRAMMING</t>
  </si>
  <si>
    <t xml:space="preserve">    ACCOUNT 102</t>
  </si>
  <si>
    <t>MEN'S TEAMS</t>
  </si>
  <si>
    <t>WOMEN'S TEAMS</t>
  </si>
  <si>
    <t>COED TEAMS</t>
  </si>
  <si>
    <t>CHILDREN'S LEARNING CENTER</t>
  </si>
  <si>
    <t>SPEAKERS</t>
  </si>
  <si>
    <t>TRIPS</t>
  </si>
  <si>
    <t xml:space="preserve">   STUDENT AIDES </t>
  </si>
  <si>
    <t xml:space="preserve">     ACCOUNT 107</t>
  </si>
  <si>
    <t>FURNITURE</t>
  </si>
  <si>
    <t>AWARDS &amp; RECOGNITION/</t>
  </si>
  <si>
    <t xml:space="preserve">    LEADERSHIP BANQUETS</t>
  </si>
  <si>
    <t xml:space="preserve">SUPPLIES </t>
  </si>
  <si>
    <t>NATIONAL TOURNAMENTS</t>
  </si>
  <si>
    <t>CAMPUS</t>
  </si>
  <si>
    <t xml:space="preserve">  ACCOUNT 120</t>
  </si>
  <si>
    <t>COMPUTER REPAIRS/REPLACEMENT</t>
  </si>
  <si>
    <t>203 ATHLETICS /RECREATIONAL SPORTS</t>
  </si>
  <si>
    <t>218 CHILDREN'S LEARNING CENTER</t>
  </si>
  <si>
    <t xml:space="preserve">111 STUDENT ORGANIZATIONS/ </t>
  </si>
  <si>
    <t>ATHLETICS/ RECREATIONAL SPORTS</t>
  </si>
  <si>
    <t xml:space="preserve">    ATHLETICS/ RECREATIONAL SPORTS</t>
  </si>
  <si>
    <t>PROGRAMS/ RECEPTIONS</t>
  </si>
  <si>
    <t>REFRESHMENTS/ MEETINGS</t>
  </si>
  <si>
    <t>VISUAL/ PERFORMING ARTS</t>
  </si>
  <si>
    <t>TELEPHONE &amp; FAX</t>
  </si>
  <si>
    <t>NACA CONFERENCES</t>
  </si>
  <si>
    <t xml:space="preserve">     STUDENT ORGANIZATIONS &amp; LEADERSHIP DEVELOPMENT</t>
  </si>
  <si>
    <t xml:space="preserve">   ACCOUNT 202</t>
  </si>
  <si>
    <t>EVENING COMMON HOUR</t>
  </si>
  <si>
    <t>ALLIED HEALTH PINNING CEREMONY</t>
  </si>
  <si>
    <t>303 ATHLETICS/RECREATIONAL SPORTS</t>
  </si>
  <si>
    <t>311 STUDENT ORGANIZATIONS/</t>
  </si>
  <si>
    <t xml:space="preserve">          LEADERSHIP DEVELOPMENT</t>
  </si>
  <si>
    <t>ATHLETICS/RECREATIONAL SPORTS</t>
  </si>
  <si>
    <t>CAMPUS MAGAZINES:</t>
  </si>
  <si>
    <t xml:space="preserve">   ACCOUNT 312</t>
  </si>
  <si>
    <t xml:space="preserve">  ACCOUNT 302</t>
  </si>
  <si>
    <t>VEHICLE MAINTENANCE/RENTAL</t>
  </si>
  <si>
    <t xml:space="preserve">   ACCOUNT 304</t>
  </si>
  <si>
    <t xml:space="preserve">  ACCOUNT 317</t>
  </si>
  <si>
    <t>104 VEHICLE MAINTENANCE/ RENTAL</t>
  </si>
  <si>
    <t xml:space="preserve">               </t>
  </si>
  <si>
    <t>COPIER LEASE EXPENSE</t>
  </si>
  <si>
    <t>CAMPUS     ACTIVITIES PROGRAMMING</t>
  </si>
  <si>
    <t xml:space="preserve">SUPPORT FOR CHILDREN'S </t>
  </si>
  <si>
    <t xml:space="preserve"> LEARNING CENTER .</t>
  </si>
  <si>
    <t>STUDENT GOVERNANCE/ ACTIVITIES BOARD</t>
  </si>
  <si>
    <t xml:space="preserve">   ACCOUNT 212</t>
  </si>
  <si>
    <t xml:space="preserve">   EXCHANGE /DEPARTMENTAL </t>
  </si>
  <si>
    <t>204 VEHICLE MAINTENANCE /RENTAL</t>
  </si>
  <si>
    <t>208 OPERATIONS / MAINTENANCE</t>
  </si>
  <si>
    <t>OPERATIONS / MAINTENANCE</t>
  </si>
  <si>
    <t>STUDENT ORGANIZATIONS/ LEADERSHIP DEVELOPMENT</t>
  </si>
  <si>
    <t>CAMPUS ACTIVITIES PROGRAMMING</t>
  </si>
  <si>
    <t>OPERATIONS/ MAINTENANCE</t>
  </si>
  <si>
    <t xml:space="preserve">  ACCOUNT 220</t>
  </si>
  <si>
    <t>VEHICLE MAINTENANCE/ RENTAL</t>
  </si>
  <si>
    <t>SUPPORT FOR CHILDREN'S</t>
  </si>
  <si>
    <t>LEARNING CENTER.</t>
  </si>
  <si>
    <t>EMPLOYEE INSURANCE BENEFITS( Health,DBL,Life)</t>
  </si>
  <si>
    <t>CORPORATE INSURANCE (Liability,Auto,D&amp;O, Crime)</t>
  </si>
  <si>
    <t>FUNDRAISING:</t>
  </si>
  <si>
    <t>ATHLETICS</t>
  </si>
  <si>
    <t>206 VISUAL/ PERFORMING ARTS</t>
  </si>
  <si>
    <t>209 FORENSICS</t>
  </si>
  <si>
    <t>212 HONOR SOCIETIES</t>
  </si>
  <si>
    <t>217 CAMPUS ACTIVITIES PROGRAMMING</t>
  </si>
  <si>
    <t>SWIMMING</t>
  </si>
  <si>
    <t>THEATRE TOURS/TRIPS</t>
  </si>
  <si>
    <t>FILM SERIES</t>
  </si>
  <si>
    <t>CAMPUS PROGRAMS</t>
  </si>
  <si>
    <t>GENERAL PROGRAMMING</t>
  </si>
  <si>
    <t>MACHINE LEASES/MAINTENANCE</t>
  </si>
  <si>
    <t>CAMPUS TOURNAMENTS</t>
  </si>
  <si>
    <t>RECEPTIONS</t>
  </si>
  <si>
    <t>STUDENT AWARDS BANQUET</t>
  </si>
  <si>
    <t>WESTERN PRESS</t>
  </si>
  <si>
    <t>CASSANDRA</t>
  </si>
  <si>
    <t>ORIENTATION PROGRAM</t>
  </si>
  <si>
    <t>STUDENT HANDBOOK</t>
  </si>
  <si>
    <t>DISTINGUISHED LECTURE SERIES</t>
  </si>
  <si>
    <t xml:space="preserve">                                               MICHAEL J GRANT CAMPUS             </t>
  </si>
  <si>
    <t xml:space="preserve">     HONOR SOCIETIES</t>
  </si>
  <si>
    <t>102 NEW STUDENT ORIENTATION</t>
  </si>
  <si>
    <t>103 ATHLETICS/ RECREATIONAL SPORTS</t>
  </si>
  <si>
    <t>106 VISUAL/ PERFORMING ARTS</t>
  </si>
  <si>
    <t xml:space="preserve">         LEADERSHIP  DEVELOPMENT</t>
  </si>
  <si>
    <t xml:space="preserve">112 HONOR SOCIETIES </t>
  </si>
  <si>
    <t>118 CHILDREN'S LEARNING CENTER</t>
  </si>
  <si>
    <t xml:space="preserve">   AWARDS  DINNER</t>
  </si>
  <si>
    <t>PHI THETA KAPPA</t>
  </si>
  <si>
    <t>ALPHA BETA GAMMA</t>
  </si>
  <si>
    <t>FORENSICS</t>
  </si>
  <si>
    <t>304 VEHICLE MAINTENANCE/RENTAL</t>
  </si>
  <si>
    <t>306 VISUAL/PERFORMING ARTS</t>
  </si>
  <si>
    <t>312 HONOR SOCIETIES</t>
  </si>
  <si>
    <t>316 COPIER LEASE FUND</t>
  </si>
  <si>
    <t>317 CAMPUS ACTIVITIES PROGRAMMING</t>
  </si>
  <si>
    <t>ART GALLERY</t>
  </si>
  <si>
    <t>FUEL/MAINTENANCE</t>
  </si>
  <si>
    <t>VAN/CAR RENTAL</t>
  </si>
  <si>
    <t>LEADERSHIP BANQUET</t>
  </si>
  <si>
    <t>HEALTH/WELLNESS</t>
  </si>
  <si>
    <t>COMMUNITY DEVELOPMENT PROGRAMS</t>
  </si>
  <si>
    <t>EVENING PROGRAMS</t>
  </si>
  <si>
    <t>LYCEUM/ DEPARTMENTAL  GRANTS</t>
  </si>
  <si>
    <t xml:space="preserve">STUDENT HANDBOOK </t>
  </si>
  <si>
    <t>LEADERSHIP TRAINING/ RESOURCES</t>
  </si>
  <si>
    <t xml:space="preserve">   CHILDREN'S LEARNING CTRS </t>
  </si>
  <si>
    <t>THEATRE</t>
  </si>
  <si>
    <t>SIGMA CHI ETA</t>
  </si>
  <si>
    <t>STUDENT  STIPENDS</t>
  </si>
  <si>
    <t>TELEPHONE/ POSTAGE</t>
  </si>
  <si>
    <t>STIPENDS</t>
  </si>
  <si>
    <t>ADVERTISING</t>
  </si>
  <si>
    <t>SUPPLIES/PHONE</t>
  </si>
  <si>
    <t>DANCE TEAM</t>
  </si>
  <si>
    <t xml:space="preserve">202  NEW STUDENT ORIENTATION   </t>
  </si>
  <si>
    <t xml:space="preserve">           SUPPLIES</t>
  </si>
  <si>
    <t xml:space="preserve">            CONFERENCE</t>
  </si>
  <si>
    <t xml:space="preserve">            MEETINGS/REFRESHMENTS</t>
  </si>
  <si>
    <t xml:space="preserve">216 COPIER LEASE </t>
  </si>
  <si>
    <t>215 STUDENT NATIONAL TOURNAMENTS</t>
  </si>
  <si>
    <t>105A STUDENT GOV ASSOC</t>
  </si>
  <si>
    <t xml:space="preserve"> PHONE/ADV/SUPPLIES</t>
  </si>
  <si>
    <t xml:space="preserve">116 COPIER  LEASE </t>
  </si>
  <si>
    <t xml:space="preserve">115 STUDENT NATIONAL TOURNAMENT </t>
  </si>
  <si>
    <t>114 VEHICLE REPLACEMENT / TRANSPORTATION</t>
  </si>
  <si>
    <t xml:space="preserve">    STUDENT ORGANIZATIONS &amp; LEADERSHIP DEVELOPMENT</t>
  </si>
  <si>
    <t>STUDENT NATIONAL TOURNAMENT</t>
  </si>
  <si>
    <t xml:space="preserve">      DEAN OF STUDENT SERVICES RESERVE FUND</t>
  </si>
  <si>
    <t xml:space="preserve"> COPIER LEASE </t>
  </si>
  <si>
    <t>CLUB SPORT</t>
  </si>
  <si>
    <t>STUDENT GOVERNMENT:</t>
  </si>
  <si>
    <t>COMPUTER REPLACE/ REPAIR</t>
  </si>
  <si>
    <t>105 STUDENT GOV. ACTIVITIES BOARD</t>
  </si>
  <si>
    <t>ATHLETIC ASSISTANTS</t>
  </si>
  <si>
    <t>VEHICLE LEASE/ RENTAL</t>
  </si>
  <si>
    <t>STUDEND STIPENDS</t>
  </si>
  <si>
    <t>ACCOUNT 105A</t>
  </si>
  <si>
    <t>ANNUAL CEREMONIES</t>
  </si>
  <si>
    <t>VEHICLE REPLACEMENT /</t>
  </si>
  <si>
    <t xml:space="preserve">                TRANSPORTATION</t>
  </si>
  <si>
    <t>ACCOUNT 214</t>
  </si>
  <si>
    <t>302 NEW STUDENT ORIENTATION</t>
  </si>
  <si>
    <t xml:space="preserve">   AMER COLLEGE THEATRE FESTIVAL</t>
  </si>
  <si>
    <t xml:space="preserve">                ACCOUNT 114</t>
  </si>
  <si>
    <t xml:space="preserve">COPIER LEASE </t>
  </si>
  <si>
    <t xml:space="preserve">   EAST CAMPUS                          </t>
  </si>
  <si>
    <t>COMING TOGETHER</t>
  </si>
  <si>
    <t>WESTERN STUDENT SENATE</t>
  </si>
  <si>
    <t>205 STUDENT GOV/ACTIVITIES BOARD</t>
  </si>
  <si>
    <t>214 VEHICLE REPLACE/TRANSPORTATION</t>
  </si>
  <si>
    <t>211 STUDENT ORG/ LEADERSHIP DEV</t>
  </si>
  <si>
    <t>NEWSPAPER ADVERTISING  *1</t>
  </si>
  <si>
    <t>THEATRE REVENUE *2</t>
  </si>
  <si>
    <t>*2 Minimum revenue to be attained is $8000.</t>
  </si>
  <si>
    <t xml:space="preserve">BASKETBALL </t>
  </si>
  <si>
    <t>FILMS</t>
  </si>
  <si>
    <t xml:space="preserve">   PRINTING</t>
  </si>
  <si>
    <t xml:space="preserve">   ADVERTISING</t>
  </si>
  <si>
    <t xml:space="preserve">              STUDENT NATIONAL TOURNAMENTS</t>
  </si>
  <si>
    <t xml:space="preserve">SALARIES  </t>
  </si>
  <si>
    <t>AMMERMAN</t>
  </si>
  <si>
    <t>EASTERN</t>
  </si>
  <si>
    <t>COLLEGE TOTAL</t>
  </si>
  <si>
    <t>PROJECTED REVENUES</t>
  </si>
  <si>
    <t xml:space="preserve">STUDENT FEES </t>
  </si>
  <si>
    <t>SPECIAL EVENTS/SAB</t>
  </si>
  <si>
    <t>THEATRE REVENUE</t>
  </si>
  <si>
    <t>TOTAL PROJECTED REVENUES</t>
  </si>
  <si>
    <t>PROJECTED EXPENSES</t>
  </si>
  <si>
    <t>ATHLETICS/RECREATION</t>
  </si>
  <si>
    <t>VEHICLE MAINTENANCE</t>
  </si>
  <si>
    <t>STUDENT GOVERNANCE/</t>
  </si>
  <si>
    <t xml:space="preserve">    ACTIVITIES BOARD</t>
  </si>
  <si>
    <t>VISUAL/PERFORMING ARTS</t>
  </si>
  <si>
    <t>OPERATIONS/MAINTENANCE</t>
  </si>
  <si>
    <t>CENTRAL ACCOUNT</t>
  </si>
  <si>
    <t>STUDENT ORGANIZATIONS/</t>
  </si>
  <si>
    <t xml:space="preserve">    LEADERSHIP DEVELOPMENT</t>
  </si>
  <si>
    <t>VEHICLE REPL/ TRANSPORT</t>
  </si>
  <si>
    <t>STUDENT NAT'L TRNMTS</t>
  </si>
  <si>
    <t>CHILDREN'S LEARNING CTR</t>
  </si>
  <si>
    <t>TOTAL PROJECTED EXPENSES</t>
  </si>
  <si>
    <t xml:space="preserve">            SUFFOLK COMMUNITY COLLEGE ASSOCIATION, INC</t>
  </si>
  <si>
    <t xml:space="preserve">WELCOME WEEKS </t>
  </si>
  <si>
    <t xml:space="preserve">VEHICLE REPLACEMENT </t>
  </si>
  <si>
    <t>COACH TRANSPORTATION</t>
  </si>
  <si>
    <t>NEW CAMPUS BASED PROGRAMS</t>
  </si>
  <si>
    <t xml:space="preserve">  ACCOUNT 221</t>
  </si>
  <si>
    <t>COLLEGE SUCCESS</t>
  </si>
  <si>
    <t>CAREER SERVICES</t>
  </si>
  <si>
    <t>NEW COLLEGE WIDE PROGRAMS</t>
  </si>
  <si>
    <t xml:space="preserve">  ACCOUNT 210A</t>
  </si>
  <si>
    <t>HONORS COLLEGE</t>
  </si>
  <si>
    <t>ASSOC VICE PRESIDENT</t>
  </si>
  <si>
    <t>AVP/ CW PROGRAMS</t>
  </si>
  <si>
    <t>110A AVP/ CW PROGRAMS</t>
  </si>
  <si>
    <t>121 NEW CAMPUS BASED PROGRAMS</t>
  </si>
  <si>
    <t>FIELD REPAIR AND CLAY</t>
  </si>
  <si>
    <t>BACKBOARDS OF GYM</t>
  </si>
  <si>
    <t>ADMIN BUDGET NJCAA CC CHAMPIONSHIPS</t>
  </si>
  <si>
    <t xml:space="preserve">     AUDIO REPAIR AND UPGRADE</t>
  </si>
  <si>
    <t xml:space="preserve">    AVP/ COLLEGE WIDE PROGRAMMS</t>
  </si>
  <si>
    <t xml:space="preserve"> ACCOUNT 110A</t>
  </si>
  <si>
    <t>HONORS TEA &amp; CONVOCATION</t>
  </si>
  <si>
    <t>COLLEGE WIDE COLLEGE SUCCESS</t>
  </si>
  <si>
    <t>COPIER LEASE/ PAPER</t>
  </si>
  <si>
    <t xml:space="preserve">COLLEGE MULTICULTURAL </t>
  </si>
  <si>
    <t xml:space="preserve">    NEW CAMPUS BASED PROGRAMMS</t>
  </si>
  <si>
    <t xml:space="preserve"> ACCOUNT 121</t>
  </si>
  <si>
    <t>HONORS PROGRAM</t>
  </si>
  <si>
    <t>221 NEW CAMPUS PROGRAMS</t>
  </si>
  <si>
    <t>310A AVP/CW PROGRAMS</t>
  </si>
  <si>
    <t xml:space="preserve">       DOT DOT DOT/MAGAZINE</t>
  </si>
  <si>
    <t xml:space="preserve">   THE BAKER'S WORKSHOP</t>
  </si>
  <si>
    <t xml:space="preserve">VEHICLE REPLACEMENT/TRANSPORTATION </t>
  </si>
  <si>
    <t xml:space="preserve">MICHAEL J </t>
  </si>
  <si>
    <t>GRANT</t>
  </si>
  <si>
    <t xml:space="preserve">SOCCER </t>
  </si>
  <si>
    <t>ALPHA SIGMA LAMDA</t>
  </si>
  <si>
    <t xml:space="preserve"> ACCOUNT 310A</t>
  </si>
  <si>
    <t>FAMILY PROGRAMS</t>
  </si>
  <si>
    <t>WELLNESS PROGRAMS</t>
  </si>
  <si>
    <t>ENTERTAINMENT</t>
  </si>
  <si>
    <t xml:space="preserve">210A COLLEGE WIDE PROGRAMS </t>
  </si>
  <si>
    <t>STIPENDS  FOR COACH</t>
  </si>
  <si>
    <t xml:space="preserve">LEARNING IN ACTION GRANTS </t>
  </si>
  <si>
    <t xml:space="preserve">LEADERSHIP RETREAT </t>
  </si>
  <si>
    <t xml:space="preserve">COLLEGE WIDE MULTICULTURAL PRGM </t>
  </si>
  <si>
    <t xml:space="preserve">PSI BETA </t>
  </si>
  <si>
    <t xml:space="preserve">    PROGRAMMING</t>
  </si>
  <si>
    <t xml:space="preserve">    PROGRAM COORDINATION</t>
  </si>
  <si>
    <t xml:space="preserve">    MARKETING</t>
  </si>
  <si>
    <t xml:space="preserve">    OFFICE SUPPLIES</t>
  </si>
  <si>
    <t>ADVERTISING*1</t>
  </si>
  <si>
    <t>THEATRE*2</t>
  </si>
  <si>
    <t>*2 To be spent after minimum revenue of $8000.</t>
  </si>
  <si>
    <t>ACCOUNT 117A</t>
  </si>
  <si>
    <t xml:space="preserve">      PROGRAMS</t>
  </si>
  <si>
    <t xml:space="preserve">     CULTURAL AWARENESS MONTHS</t>
  </si>
  <si>
    <t xml:space="preserve">     RESOURCES AND MATERIALS</t>
  </si>
  <si>
    <t xml:space="preserve">     ANNUAL CONFERENCE</t>
  </si>
  <si>
    <t xml:space="preserve">     MISCELLANEOUS</t>
  </si>
  <si>
    <t xml:space="preserve">            PROGRAMMING</t>
  </si>
  <si>
    <t xml:space="preserve">          VEHICLE REPLACEMENT/ TRANSPORTATION </t>
  </si>
  <si>
    <t>MULTICULTURAL PROGRAMMING</t>
  </si>
  <si>
    <t>EASTERN CAMPUS</t>
  </si>
  <si>
    <t xml:space="preserve">                                               EASTERN CAMPUS             </t>
  </si>
  <si>
    <t>ELEMENTS ADVERTISING</t>
  </si>
  <si>
    <t xml:space="preserve">       EAST END ELEMENTS</t>
  </si>
  <si>
    <t>ACCOUNT 320</t>
  </si>
  <si>
    <t>DIVERSITY PROGRAMMING</t>
  </si>
  <si>
    <t>UNDERREPRESENTED STUDENT INITIATIVES</t>
  </si>
  <si>
    <t>117A MULTICULTURAL PROGRAMMING</t>
  </si>
  <si>
    <t xml:space="preserve">               STUDENT GOVERNMENT ASSOCIATION</t>
  </si>
  <si>
    <t xml:space="preserve">                          OPERATIONS / MAINTENANCE </t>
  </si>
  <si>
    <t xml:space="preserve">             MULTICULTURAL PROGRAMMING</t>
  </si>
  <si>
    <t xml:space="preserve">   AMMERMAN CAMPUS *</t>
  </si>
  <si>
    <t xml:space="preserve">  GRANT CAMPUS  *</t>
  </si>
  <si>
    <t>* Ammerman and Grant campuses reflect additional charge for vehicle insurance.</t>
  </si>
  <si>
    <t>BUDGET</t>
  </si>
  <si>
    <t>CAMPUS ACTIVITIES PROGRAMMING AND</t>
  </si>
  <si>
    <t>2009-2010 BUDGET</t>
  </si>
  <si>
    <t>*1 Minimum revenue to be attained is $15000.</t>
  </si>
  <si>
    <t>GEESE CONTROL</t>
  </si>
  <si>
    <t>ACADEMIC ADVISOR</t>
  </si>
  <si>
    <t xml:space="preserve">   PROFESSIONAL ASSISTANT</t>
  </si>
  <si>
    <t xml:space="preserve">     THEATRE SIGNAGE &amp; RINGER</t>
  </si>
  <si>
    <t xml:space="preserve">     LOBBY FURNITURE</t>
  </si>
  <si>
    <t xml:space="preserve">     DRAPES/MIRRORS</t>
  </si>
  <si>
    <t xml:space="preserve">     LIGHTING  FIXTURES/LEASE</t>
  </si>
  <si>
    <t>REPAIR &amp; REPLACEMENT:*</t>
  </si>
  <si>
    <t>*Facility improvement, upgrades,and replacements.</t>
  </si>
  <si>
    <t>MU ALPHA THETA</t>
  </si>
  <si>
    <t>PSI BETA</t>
  </si>
  <si>
    <t>SIGMA KAPPA DELTA</t>
  </si>
  <si>
    <t>THE MORE YOU KNOW</t>
  </si>
  <si>
    <t>*1 To be spent after minimum revenue of $15000.</t>
  </si>
  <si>
    <t>TRACK &amp; FIELD</t>
  </si>
  <si>
    <t xml:space="preserve">GALLERY </t>
  </si>
  <si>
    <t>FACULTY STIPENDS*</t>
  </si>
  <si>
    <t>* New expense</t>
  </si>
  <si>
    <t xml:space="preserve">      CUSTODIAL </t>
  </si>
  <si>
    <t xml:space="preserve">      EQUIPMENT </t>
  </si>
  <si>
    <t xml:space="preserve">      MAINTENANCE/ INSPECTIONS </t>
  </si>
  <si>
    <t xml:space="preserve">      SUPPLIES </t>
  </si>
  <si>
    <t>APPROPRIATED</t>
  </si>
  <si>
    <t>305 STUDENT GOVERNANCE</t>
  </si>
  <si>
    <t>320 MULTICULTURAL PROGRAMS</t>
  </si>
  <si>
    <t xml:space="preserve">EQUIPMENT- REPAIR/ </t>
  </si>
  <si>
    <t>RENOVATION</t>
  </si>
  <si>
    <t>STUDENT ORGANIZATIONS ALLOCATIONS</t>
  </si>
  <si>
    <t>PEER MENTOR PAYROLL*</t>
  </si>
  <si>
    <t xml:space="preserve">2009-2010 </t>
  </si>
  <si>
    <t xml:space="preserve">   CULINARY CATERING</t>
  </si>
  <si>
    <t xml:space="preserve">                                 PROPOSED 2010-2011 BUDGET SUMMARY</t>
  </si>
  <si>
    <t>219A DEAN OF STUDENTS RESERVE</t>
  </si>
  <si>
    <t>220  FUNDRAISING</t>
  </si>
  <si>
    <t>222 EMERGENCY STUDENT LOAN</t>
  </si>
  <si>
    <t>2010-2011 BUDGET</t>
  </si>
  <si>
    <t>* Payroll expense has been allocated among the teams and departmental expenses.</t>
  </si>
  <si>
    <t>STUDENT LOAN  ACCOUNT</t>
  </si>
  <si>
    <t xml:space="preserve">      EMERGENCY</t>
  </si>
  <si>
    <t>ACCOUNT 222</t>
  </si>
  <si>
    <t>SUPPORT FOR EMERGENCY</t>
  </si>
  <si>
    <t>STUDENT LOANS</t>
  </si>
  <si>
    <t>PAYROLL EXPENSE *</t>
  </si>
  <si>
    <t>DOS RESERVE FUND FUNDRAISING</t>
  </si>
  <si>
    <t>DOS RESERVE FUND/CONTINGENCY</t>
  </si>
  <si>
    <t xml:space="preserve">  ACCOUNT 219/219A</t>
  </si>
  <si>
    <t>CONTINGENCY REQUIREMENT 4%</t>
  </si>
  <si>
    <t>DEAN OF STUDENT RESERVE ACCT</t>
  </si>
  <si>
    <t>SUMMARY OF  2010-2011 BUDGET</t>
  </si>
  <si>
    <t>CONTINGENCY FUND/DOS RESERVE</t>
  </si>
  <si>
    <t>DOSS RESERVE FUND/FUNDRAISING</t>
  </si>
  <si>
    <t>EMERGENCY STUDENT LOAN FUND</t>
  </si>
  <si>
    <t xml:space="preserve">                                     2010-2011 PROJECTED REVENUES</t>
  </si>
  <si>
    <t xml:space="preserve">                               PROPOSED 2010-2011 BUDGET SUMMARY</t>
  </si>
  <si>
    <t>119A DOS RESERVE FUND</t>
  </si>
  <si>
    <t>122 EMERGENCY STUDENT LOAN</t>
  </si>
  <si>
    <t>DEPARTMENTAL EXPENSES   *</t>
  </si>
  <si>
    <t>BROOKHAVEN LOBBY REFURBISHMENT</t>
  </si>
  <si>
    <t>* New Full time position-college wide-80% of cost included, 20% in Grant budget.</t>
  </si>
  <si>
    <t>STUDENT HANDBOOK/SUPPLEMENTS</t>
  </si>
  <si>
    <t>EQUIPMENT *</t>
  </si>
  <si>
    <t>* SGA needs a new computer.</t>
  </si>
  <si>
    <t xml:space="preserve">    GALLERY DIRECTOR *</t>
  </si>
  <si>
    <t xml:space="preserve">    THEATRE EQUIPMENT  / TICKET SOFTWARE</t>
  </si>
  <si>
    <t>SOUND SYSTEM FOR CAFETERIA ALCOVE</t>
  </si>
  <si>
    <t>PORTABLE SOUND SYSTEM</t>
  </si>
  <si>
    <t>* Increase in student peer facilitators</t>
  </si>
  <si>
    <t>STUDENT CHOICE LECTURE</t>
  </si>
  <si>
    <t>WEEK OF AWARENESS</t>
  </si>
  <si>
    <t xml:space="preserve">  ACCOUNT 119/119A</t>
  </si>
  <si>
    <t>ACCOUNT 122</t>
  </si>
  <si>
    <t xml:space="preserve">                                   2010-2011  PROJECTED REVENUES</t>
  </si>
  <si>
    <t xml:space="preserve">2010-2011 </t>
  </si>
  <si>
    <t xml:space="preserve">                                        2010-2011  PROJECTED EXPENSES</t>
  </si>
  <si>
    <t>LICENSING FEES</t>
  </si>
  <si>
    <t xml:space="preserve">STUDENT AMBASSADORS* </t>
  </si>
  <si>
    <t>CAFETERIA RENOVATION **</t>
  </si>
  <si>
    <t>* * New- one time expense refurbishing the cafeteria</t>
  </si>
  <si>
    <t>* Formerly included in program coordination</t>
  </si>
  <si>
    <t xml:space="preserve">                                               GRANT CAMPUS</t>
  </si>
  <si>
    <t>120  FUNDRAISING</t>
  </si>
  <si>
    <t>2010-2011  PROJECTED REVENUES</t>
  </si>
  <si>
    <t xml:space="preserve">                                 PROPOSED 2010-2011  BUDGET SUMMARY</t>
  </si>
  <si>
    <t xml:space="preserve">322 EMERGENCY STUDENT LOAN </t>
  </si>
  <si>
    <t>REC SPORT COORDINATOR *</t>
  </si>
  <si>
    <t>* Full time position, includes benefits.</t>
  </si>
  <si>
    <t>INTRAMURALS **</t>
  </si>
  <si>
    <t>** Increase in both campus and college wide programs.</t>
  </si>
  <si>
    <t>GALLERY COORDINATOR</t>
  </si>
  <si>
    <t>* Increase in number of peer mentors.</t>
  </si>
  <si>
    <t>COLLEGE SUCCESS (campus)</t>
  </si>
  <si>
    <t>HONORS PROGRM (campus)</t>
  </si>
  <si>
    <t>MENTORING INITIATIVE (at risk students) **</t>
  </si>
  <si>
    <t>CAMPUS PROGRAMMING *</t>
  </si>
  <si>
    <t>* Student programming for peer mentors</t>
  </si>
  <si>
    <t>** Partnership with Academic Affairs.</t>
  </si>
  <si>
    <t xml:space="preserve">  ACCOUNT 319/319A</t>
  </si>
  <si>
    <t xml:space="preserve">PECONIC RENOVATIONS </t>
  </si>
  <si>
    <t>ACCOUNT 322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</si>
</sst>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\(0.00\)"/>
  </numFmts>
  <fonts count="9">
    <font>
      <sz val="10"/>
      <name val="Courier"/>
    </font>
    <font>
      <sz val="10"/>
      <name val="Arial"/>
    </font>
    <font>
      <sz val="8"/>
      <name val="Courier"/>
    </font>
    <font>
      <sz val="14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u/>
      <sz val="14"/>
      <name val="Arial"/>
      <family val="2"/>
    </font>
    <font>
      <b/>
      <sz val="14"/>
      <name val="Courier"/>
      <family val="3"/>
    </font>
    <font>
      <sz val="14"/>
      <name val="Courier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39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39" fontId="0" fillId="0" borderId="0" xfId="0"/>
    <xf numFmtId="39" fontId="3" fillId="0" borderId="0" xfId="0" applyFont="1"/>
    <xf numFmtId="39" fontId="4" fillId="0" borderId="0" xfId="0" applyNumberFormat="1" applyFont="1" applyAlignment="1" applyProtection="1">
      <alignment horizontal="left"/>
    </xf>
    <xf numFmtId="39" fontId="4" fillId="0" borderId="0" xfId="0" applyFont="1"/>
    <xf numFmtId="39" fontId="5" fillId="0" borderId="0" xfId="0" applyNumberFormat="1" applyFont="1" applyAlignment="1" applyProtection="1">
      <alignment horizontal="left"/>
    </xf>
    <xf numFmtId="39" fontId="3" fillId="0" borderId="0" xfId="0" applyNumberFormat="1" applyFont="1" applyAlignment="1" applyProtection="1">
      <alignment horizontal="fill"/>
    </xf>
    <xf numFmtId="39" fontId="3" fillId="0" borderId="0" xfId="0" applyNumberFormat="1" applyFont="1" applyAlignment="1" applyProtection="1">
      <alignment horizontal="left"/>
    </xf>
    <xf numFmtId="39" fontId="3" fillId="0" borderId="0" xfId="0" applyNumberFormat="1" applyFont="1" applyProtection="1"/>
    <xf numFmtId="39" fontId="3" fillId="0" borderId="1" xfId="0" applyNumberFormat="1" applyFont="1" applyBorder="1" applyProtection="1"/>
    <xf numFmtId="39" fontId="3" fillId="0" borderId="2" xfId="0" applyNumberFormat="1" applyFont="1" applyBorder="1" applyProtection="1"/>
    <xf numFmtId="39" fontId="3" fillId="0" borderId="0" xfId="0" applyNumberFormat="1" applyFont="1" applyAlignment="1" applyProtection="1">
      <alignment horizontal="center"/>
    </xf>
    <xf numFmtId="39" fontId="6" fillId="0" borderId="0" xfId="0" applyNumberFormat="1" applyFont="1" applyAlignment="1" applyProtection="1">
      <alignment horizontal="left"/>
    </xf>
    <xf numFmtId="39" fontId="6" fillId="0" borderId="0" xfId="0" applyNumberFormat="1" applyFont="1" applyAlignment="1" applyProtection="1">
      <alignment horizontal="center"/>
    </xf>
    <xf numFmtId="39" fontId="3" fillId="0" borderId="0" xfId="0" applyNumberFormat="1" applyFont="1" applyAlignment="1" applyProtection="1">
      <alignment horizontal="right"/>
    </xf>
    <xf numFmtId="39" fontId="3" fillId="0" borderId="0" xfId="0" applyNumberFormat="1" applyFont="1" applyBorder="1" applyProtection="1"/>
    <xf numFmtId="43" fontId="3" fillId="0" borderId="0" xfId="1" applyFont="1" applyBorder="1" applyAlignment="1" applyProtection="1">
      <alignment horizontal="right"/>
    </xf>
    <xf numFmtId="43" fontId="3" fillId="0" borderId="1" xfId="1" applyFont="1" applyBorder="1" applyAlignment="1" applyProtection="1">
      <alignment horizontal="right"/>
    </xf>
    <xf numFmtId="4" fontId="3" fillId="0" borderId="0" xfId="0" applyNumberFormat="1" applyFont="1" applyAlignment="1" applyProtection="1">
      <alignment horizontal="fill"/>
    </xf>
    <xf numFmtId="39" fontId="4" fillId="0" borderId="0" xfId="0" applyFont="1" applyAlignment="1">
      <alignment horizontal="center"/>
    </xf>
    <xf numFmtId="39" fontId="3" fillId="0" borderId="0" xfId="0" applyFont="1" applyAlignment="1">
      <alignment horizontal="center"/>
    </xf>
    <xf numFmtId="39" fontId="6" fillId="0" borderId="0" xfId="0" applyFont="1"/>
    <xf numFmtId="39" fontId="3" fillId="0" borderId="1" xfId="0" applyFont="1" applyBorder="1"/>
    <xf numFmtId="39" fontId="3" fillId="0" borderId="0" xfId="0" applyFont="1" applyBorder="1"/>
    <xf numFmtId="39" fontId="3" fillId="0" borderId="2" xfId="0" applyFont="1" applyBorder="1"/>
    <xf numFmtId="39" fontId="4" fillId="0" borderId="0" xfId="0" applyNumberFormat="1" applyFont="1" applyAlignment="1" applyProtection="1">
      <alignment horizontal="center"/>
    </xf>
    <xf numFmtId="39" fontId="3" fillId="0" borderId="1" xfId="0" applyNumberFormat="1" applyFont="1" applyBorder="1" applyAlignment="1" applyProtection="1">
      <alignment horizontal="right"/>
    </xf>
    <xf numFmtId="39" fontId="6" fillId="0" borderId="0" xfId="0" applyNumberFormat="1" applyFont="1" applyBorder="1" applyAlignment="1" applyProtection="1">
      <alignment horizontal="left"/>
    </xf>
    <xf numFmtId="39" fontId="3" fillId="0" borderId="0" xfId="0" applyFont="1" applyAlignment="1">
      <alignment horizontal="right"/>
    </xf>
    <xf numFmtId="39" fontId="3" fillId="0" borderId="0" xfId="0" applyNumberFormat="1" applyFont="1" applyBorder="1" applyAlignment="1" applyProtection="1">
      <alignment horizontal="left"/>
    </xf>
    <xf numFmtId="39" fontId="3" fillId="0" borderId="2" xfId="0" applyNumberFormat="1" applyFont="1" applyBorder="1" applyAlignment="1" applyProtection="1">
      <alignment horizontal="right"/>
    </xf>
    <xf numFmtId="39" fontId="4" fillId="0" borderId="0" xfId="0" quotePrefix="1" applyFont="1"/>
    <xf numFmtId="39" fontId="4" fillId="0" borderId="0" xfId="0" applyNumberFormat="1" applyFont="1" applyAlignment="1" applyProtection="1"/>
    <xf numFmtId="0" fontId="3" fillId="0" borderId="0" xfId="0" applyNumberFormat="1" applyFont="1" applyAlignment="1" applyProtection="1">
      <alignment horizontal="fill"/>
      <protection locked="0"/>
    </xf>
    <xf numFmtId="0" fontId="3" fillId="0" borderId="0" xfId="0" applyNumberFormat="1" applyFont="1" applyAlignment="1" applyProtection="1">
      <alignment horizontal="fill"/>
    </xf>
    <xf numFmtId="39" fontId="3" fillId="0" borderId="0" xfId="0" applyNumberFormat="1" applyFont="1" applyBorder="1" applyAlignment="1" applyProtection="1">
      <alignment horizontal="right"/>
    </xf>
    <xf numFmtId="39" fontId="7" fillId="0" borderId="0" xfId="0" applyFont="1"/>
    <xf numFmtId="39" fontId="4" fillId="0" borderId="0" xfId="0" applyNumberFormat="1" applyFont="1" applyBorder="1" applyAlignment="1" applyProtection="1">
      <alignment horizontal="right"/>
    </xf>
    <xf numFmtId="39" fontId="6" fillId="0" borderId="0" xfId="0" applyNumberFormat="1" applyFont="1" applyAlignment="1" applyProtection="1">
      <alignment horizontal="fill"/>
    </xf>
    <xf numFmtId="39" fontId="4" fillId="0" borderId="0" xfId="0" applyNumberFormat="1" applyFont="1" applyAlignment="1" applyProtection="1">
      <alignment horizontal="right"/>
    </xf>
    <xf numFmtId="0" fontId="4" fillId="0" borderId="0" xfId="0" applyNumberFormat="1" applyFont="1" applyAlignment="1" applyProtection="1">
      <alignment horizontal="center"/>
      <protection locked="0"/>
    </xf>
    <xf numFmtId="39" fontId="3" fillId="0" borderId="0" xfId="0" applyFont="1" applyProtection="1">
      <protection locked="0"/>
    </xf>
    <xf numFmtId="39" fontId="3" fillId="0" borderId="1" xfId="0" applyFont="1" applyBorder="1" applyAlignment="1">
      <alignment horizontal="right"/>
    </xf>
    <xf numFmtId="39" fontId="8" fillId="0" borderId="0" xfId="0" applyFont="1"/>
    <xf numFmtId="39" fontId="4" fillId="0" borderId="0" xfId="0" applyFont="1" applyBorder="1" applyAlignment="1">
      <alignment horizontal="center"/>
    </xf>
    <xf numFmtId="44" fontId="3" fillId="0" borderId="0" xfId="2" applyFont="1" applyAlignment="1">
      <alignment horizontal="left"/>
    </xf>
    <xf numFmtId="39" fontId="4" fillId="0" borderId="0" xfId="0" applyFont="1" applyBorder="1" applyAlignment="1">
      <alignment horizontal="left"/>
    </xf>
    <xf numFmtId="39" fontId="4" fillId="0" borderId="0" xfId="0" applyFont="1" applyAlignment="1">
      <alignment horizontal="left"/>
    </xf>
    <xf numFmtId="39" fontId="6" fillId="0" borderId="0" xfId="0" applyNumberFormat="1" applyFont="1" applyAlignment="1" applyProtection="1">
      <alignment horizontal="right"/>
    </xf>
    <xf numFmtId="0" fontId="4" fillId="0" borderId="0" xfId="0" applyNumberFormat="1" applyFont="1" applyAlignment="1" applyProtection="1">
      <alignment horizontal="lef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39" fontId="6" fillId="0" borderId="0" xfId="0" applyFont="1" applyAlignment="1">
      <alignment horizontal="center"/>
    </xf>
    <xf numFmtId="37" fontId="3" fillId="0" borderId="0" xfId="0" applyNumberFormat="1" applyFont="1" applyAlignment="1">
      <alignment horizontal="right"/>
    </xf>
    <xf numFmtId="37" fontId="3" fillId="0" borderId="0" xfId="0" applyNumberFormat="1" applyFont="1" applyAlignment="1">
      <alignment horizontal="center"/>
    </xf>
    <xf numFmtId="39" fontId="3" fillId="0" borderId="0" xfId="0" applyFont="1" applyBorder="1" applyAlignment="1">
      <alignment horizontal="right"/>
    </xf>
    <xf numFmtId="164" fontId="3" fillId="0" borderId="1" xfId="1" applyNumberFormat="1" applyFont="1" applyBorder="1" applyAlignment="1" applyProtection="1">
      <alignment horizontal="right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C1673" transitionEvaluation="1"/>
  <dimension ref="A1:J1694"/>
  <sheetViews>
    <sheetView tabSelected="1" view="pageBreakPreview" topLeftCell="C1673" zoomScale="75" zoomScaleNormal="100" zoomScaleSheetLayoutView="50" workbookViewId="0">
      <selection activeCell="C1687" sqref="C1687:H2021"/>
    </sheetView>
  </sheetViews>
  <sheetFormatPr defaultColWidth="10.25" defaultRowHeight="18"/>
  <cols>
    <col min="1" max="1" width="7.375" style="1" customWidth="1"/>
    <col min="2" max="2" width="49.125" style="1" customWidth="1"/>
    <col min="3" max="3" width="20.25" style="1" customWidth="1"/>
    <col min="4" max="4" width="20.875" style="1" customWidth="1"/>
    <col min="5" max="5" width="22.625" style="1" customWidth="1"/>
    <col min="6" max="7" width="25.75" style="1" customWidth="1"/>
    <col min="8" max="8" width="25.625" style="1" customWidth="1"/>
    <col min="9" max="9" width="25.5" style="1" customWidth="1"/>
    <col min="10" max="10" width="23.25" style="1" customWidth="1"/>
    <col min="11" max="16384" width="10.25" style="1"/>
  </cols>
  <sheetData>
    <row r="1" spans="1:10">
      <c r="G1" s="6"/>
    </row>
    <row r="2" spans="1:10">
      <c r="G2" s="6"/>
    </row>
    <row r="3" spans="1:10">
      <c r="G3" s="6"/>
    </row>
    <row r="4" spans="1:10">
      <c r="C4" s="3" t="s">
        <v>381</v>
      </c>
    </row>
    <row r="5" spans="1:10">
      <c r="D5" s="3" t="s">
        <v>510</v>
      </c>
    </row>
    <row r="7" spans="1:10">
      <c r="E7" s="18" t="s">
        <v>359</v>
      </c>
      <c r="F7" s="18" t="s">
        <v>360</v>
      </c>
      <c r="G7" s="18" t="s">
        <v>414</v>
      </c>
      <c r="H7" s="18" t="s">
        <v>361</v>
      </c>
      <c r="I7" s="19"/>
      <c r="J7" s="19"/>
    </row>
    <row r="8" spans="1:10">
      <c r="G8" s="18" t="s">
        <v>415</v>
      </c>
    </row>
    <row r="10" spans="1:10">
      <c r="A10" s="1" t="s">
        <v>7</v>
      </c>
      <c r="B10" s="20" t="s">
        <v>362</v>
      </c>
    </row>
    <row r="12" spans="1:10">
      <c r="A12" s="1" t="s">
        <v>7</v>
      </c>
      <c r="B12" s="1" t="s">
        <v>363</v>
      </c>
      <c r="E12" s="1">
        <v>1728711</v>
      </c>
      <c r="F12" s="1">
        <v>420641</v>
      </c>
      <c r="G12" s="1">
        <v>1114025</v>
      </c>
      <c r="H12" s="1">
        <f>SUM(E12:G12)</f>
        <v>3263377</v>
      </c>
    </row>
    <row r="13" spans="1:10">
      <c r="B13" s="1" t="s">
        <v>364</v>
      </c>
      <c r="E13" s="1">
        <v>0</v>
      </c>
      <c r="F13" s="1">
        <v>750</v>
      </c>
      <c r="G13" s="1" t="s">
        <v>7</v>
      </c>
      <c r="H13" s="1">
        <f t="shared" ref="H13:H22" si="0">SUM(E13:G13)</f>
        <v>750</v>
      </c>
    </row>
    <row r="14" spans="1:10">
      <c r="B14" s="1" t="s">
        <v>2</v>
      </c>
      <c r="E14" s="1">
        <v>3000</v>
      </c>
      <c r="F14" s="1">
        <v>500</v>
      </c>
      <c r="G14" s="1">
        <v>2000</v>
      </c>
      <c r="H14" s="1">
        <f t="shared" si="0"/>
        <v>5500</v>
      </c>
    </row>
    <row r="15" spans="1:10">
      <c r="B15" s="1" t="s">
        <v>3</v>
      </c>
      <c r="E15" s="1">
        <v>5000</v>
      </c>
      <c r="F15" s="1">
        <v>1500</v>
      </c>
      <c r="G15" s="1">
        <v>2000</v>
      </c>
      <c r="H15" s="1">
        <f t="shared" si="0"/>
        <v>8500</v>
      </c>
    </row>
    <row r="16" spans="1:10">
      <c r="B16" s="1" t="s">
        <v>110</v>
      </c>
      <c r="E16" s="1">
        <v>20000</v>
      </c>
      <c r="H16" s="1">
        <f t="shared" si="0"/>
        <v>20000</v>
      </c>
    </row>
    <row r="17" spans="2:10">
      <c r="B17" s="1" t="s">
        <v>446</v>
      </c>
      <c r="E17" s="1">
        <v>0</v>
      </c>
      <c r="H17" s="1">
        <f t="shared" si="0"/>
        <v>0</v>
      </c>
    </row>
    <row r="18" spans="2:10">
      <c r="B18" s="1" t="s">
        <v>365</v>
      </c>
      <c r="E18" s="1">
        <v>11000</v>
      </c>
      <c r="G18" s="1">
        <v>16000</v>
      </c>
      <c r="H18" s="1">
        <f t="shared" si="0"/>
        <v>27000</v>
      </c>
    </row>
    <row r="19" spans="2:10">
      <c r="B19" s="1" t="s">
        <v>181</v>
      </c>
      <c r="E19" s="1">
        <v>20000</v>
      </c>
      <c r="G19" s="1">
        <v>10000</v>
      </c>
      <c r="H19" s="1">
        <f t="shared" si="0"/>
        <v>30000</v>
      </c>
    </row>
    <row r="20" spans="2:10">
      <c r="B20" s="1" t="s">
        <v>4</v>
      </c>
      <c r="E20" s="21">
        <v>93775</v>
      </c>
      <c r="F20" s="21">
        <v>80000</v>
      </c>
      <c r="G20" s="21">
        <v>152331</v>
      </c>
      <c r="H20" s="21">
        <f t="shared" si="0"/>
        <v>326106</v>
      </c>
      <c r="I20" s="22"/>
      <c r="J20" s="22"/>
    </row>
    <row r="21" spans="2:10">
      <c r="I21" s="22"/>
      <c r="J21" s="22"/>
    </row>
    <row r="22" spans="2:10" ht="18.75" thickBot="1">
      <c r="B22" s="1" t="s">
        <v>366</v>
      </c>
      <c r="E22" s="23">
        <f>SUM(E12:E21)</f>
        <v>1881486</v>
      </c>
      <c r="F22" s="23">
        <f>SUM(F12:F20)</f>
        <v>503391</v>
      </c>
      <c r="G22" s="23">
        <f>SUM(G12:G20)</f>
        <v>1296356</v>
      </c>
      <c r="H22" s="23">
        <f t="shared" si="0"/>
        <v>3681233</v>
      </c>
      <c r="I22" s="22"/>
      <c r="J22" s="22"/>
    </row>
    <row r="23" spans="2:10" ht="18.75" thickTop="1"/>
    <row r="25" spans="2:10">
      <c r="B25" s="20" t="s">
        <v>367</v>
      </c>
    </row>
    <row r="27" spans="2:10">
      <c r="B27" s="1" t="s">
        <v>192</v>
      </c>
      <c r="E27" s="1">
        <v>37725</v>
      </c>
      <c r="F27" s="1">
        <v>11000</v>
      </c>
      <c r="G27" s="1">
        <v>37906</v>
      </c>
      <c r="H27" s="1">
        <f>SUM(E27:G27)</f>
        <v>86631</v>
      </c>
    </row>
    <row r="28" spans="2:10">
      <c r="B28" s="1" t="s">
        <v>368</v>
      </c>
      <c r="E28" s="1">
        <v>415280</v>
      </c>
      <c r="F28" s="1">
        <v>71300</v>
      </c>
      <c r="G28" s="1">
        <v>385019</v>
      </c>
      <c r="H28" s="1">
        <f t="shared" ref="H28:H53" si="1">SUM(E28:G28)</f>
        <v>871599</v>
      </c>
    </row>
    <row r="29" spans="2:10">
      <c r="B29" s="1" t="s">
        <v>369</v>
      </c>
      <c r="E29" s="1">
        <v>35000</v>
      </c>
      <c r="F29" s="1">
        <v>1650</v>
      </c>
      <c r="G29" s="1">
        <v>8000</v>
      </c>
      <c r="H29" s="1">
        <f t="shared" si="1"/>
        <v>44650</v>
      </c>
    </row>
    <row r="30" spans="2:10">
      <c r="B30" s="1" t="s">
        <v>370</v>
      </c>
      <c r="E30" s="1">
        <v>17676</v>
      </c>
      <c r="F30" s="1">
        <v>15750</v>
      </c>
    </row>
    <row r="31" spans="2:10">
      <c r="B31" s="1" t="s">
        <v>371</v>
      </c>
      <c r="C31" s="1" t="s">
        <v>7</v>
      </c>
      <c r="E31" s="1">
        <v>81375</v>
      </c>
      <c r="G31" s="1">
        <v>40170</v>
      </c>
      <c r="H31" s="1">
        <f t="shared" si="1"/>
        <v>121545</v>
      </c>
    </row>
    <row r="32" spans="2:10">
      <c r="B32" s="1" t="s">
        <v>372</v>
      </c>
      <c r="E32" s="1">
        <v>75559</v>
      </c>
      <c r="F32" s="1">
        <v>12140</v>
      </c>
      <c r="G32" s="1">
        <v>14831</v>
      </c>
      <c r="H32" s="1">
        <f t="shared" si="1"/>
        <v>102530</v>
      </c>
    </row>
    <row r="33" spans="2:8">
      <c r="B33" s="1" t="s">
        <v>305</v>
      </c>
      <c r="E33" s="1">
        <v>225014</v>
      </c>
      <c r="G33" s="1">
        <v>103000</v>
      </c>
      <c r="H33" s="1">
        <f t="shared" si="1"/>
        <v>328014</v>
      </c>
    </row>
    <row r="34" spans="2:8">
      <c r="B34" s="1" t="s">
        <v>373</v>
      </c>
      <c r="E34" s="1">
        <v>169522</v>
      </c>
      <c r="F34" s="1">
        <v>70707</v>
      </c>
      <c r="G34" s="1">
        <v>185556</v>
      </c>
      <c r="H34" s="1">
        <f t="shared" si="1"/>
        <v>425785</v>
      </c>
    </row>
    <row r="35" spans="2:8">
      <c r="B35" s="1" t="s">
        <v>288</v>
      </c>
      <c r="E35" s="1">
        <v>25152</v>
      </c>
      <c r="G35" s="1">
        <v>10188</v>
      </c>
      <c r="H35" s="1">
        <f t="shared" si="1"/>
        <v>35340</v>
      </c>
    </row>
    <row r="36" spans="2:8">
      <c r="B36" s="1" t="s">
        <v>374</v>
      </c>
      <c r="E36" s="1">
        <v>210514</v>
      </c>
      <c r="F36" s="1">
        <v>37987</v>
      </c>
      <c r="G36" s="1">
        <v>144816</v>
      </c>
      <c r="H36" s="1">
        <f t="shared" si="1"/>
        <v>393317</v>
      </c>
    </row>
    <row r="37" spans="2:8">
      <c r="B37" s="1" t="s">
        <v>393</v>
      </c>
      <c r="E37" s="1">
        <v>19000</v>
      </c>
      <c r="F37" s="1">
        <v>3500</v>
      </c>
      <c r="G37" s="1">
        <v>11022</v>
      </c>
      <c r="H37" s="1">
        <f>SUM(E37:G37)</f>
        <v>33522</v>
      </c>
    </row>
    <row r="38" spans="2:8">
      <c r="B38" s="1" t="s">
        <v>375</v>
      </c>
    </row>
    <row r="39" spans="2:8">
      <c r="B39" s="1" t="s">
        <v>376</v>
      </c>
      <c r="E39" s="1">
        <v>90100</v>
      </c>
      <c r="F39" s="1">
        <v>99000</v>
      </c>
      <c r="G39" s="1">
        <v>42065</v>
      </c>
      <c r="H39" s="1">
        <f t="shared" si="1"/>
        <v>231165</v>
      </c>
    </row>
    <row r="40" spans="2:8">
      <c r="B40" s="1" t="s">
        <v>129</v>
      </c>
      <c r="E40" s="1">
        <v>9200</v>
      </c>
      <c r="F40" s="1">
        <v>8500</v>
      </c>
      <c r="G40" s="1">
        <v>5300</v>
      </c>
      <c r="H40" s="1">
        <f t="shared" si="1"/>
        <v>23000</v>
      </c>
    </row>
    <row r="41" spans="2:8">
      <c r="B41" s="1" t="s">
        <v>79</v>
      </c>
      <c r="E41" s="1">
        <v>59422</v>
      </c>
      <c r="F41" s="1">
        <v>8000</v>
      </c>
      <c r="G41" s="1">
        <v>25504</v>
      </c>
      <c r="H41" s="1">
        <f t="shared" si="1"/>
        <v>92926</v>
      </c>
    </row>
    <row r="42" spans="2:8">
      <c r="B42" s="1" t="s">
        <v>377</v>
      </c>
      <c r="E42" s="1">
        <v>0</v>
      </c>
      <c r="G42" s="1">
        <v>12000</v>
      </c>
      <c r="H42" s="1">
        <f t="shared" si="1"/>
        <v>12000</v>
      </c>
    </row>
    <row r="43" spans="2:8">
      <c r="B43" s="1" t="s">
        <v>378</v>
      </c>
      <c r="E43" s="1">
        <v>25000</v>
      </c>
      <c r="G43" s="1">
        <v>20000</v>
      </c>
      <c r="H43" s="1">
        <f t="shared" si="1"/>
        <v>45000</v>
      </c>
    </row>
    <row r="44" spans="2:8">
      <c r="B44" s="1" t="s">
        <v>343</v>
      </c>
      <c r="E44" s="1">
        <v>16648</v>
      </c>
      <c r="F44" s="1">
        <v>5910</v>
      </c>
      <c r="G44" s="1">
        <v>4690</v>
      </c>
      <c r="H44" s="1">
        <f t="shared" si="1"/>
        <v>27248</v>
      </c>
    </row>
    <row r="45" spans="2:8">
      <c r="B45" s="1" t="s">
        <v>459</v>
      </c>
      <c r="E45" s="1">
        <v>91300</v>
      </c>
      <c r="F45" s="1">
        <v>44750</v>
      </c>
      <c r="G45" s="1" t="s">
        <v>7</v>
      </c>
      <c r="H45" s="1">
        <f t="shared" si="1"/>
        <v>136050</v>
      </c>
    </row>
    <row r="46" spans="2:8">
      <c r="B46" s="1" t="s">
        <v>443</v>
      </c>
      <c r="E46" s="1">
        <v>15000</v>
      </c>
      <c r="F46" s="1">
        <v>11500</v>
      </c>
      <c r="G46" s="1">
        <v>83878</v>
      </c>
    </row>
    <row r="47" spans="2:8">
      <c r="B47" s="1" t="s">
        <v>379</v>
      </c>
      <c r="E47" s="1">
        <v>82000</v>
      </c>
      <c r="G47" s="1">
        <v>80000</v>
      </c>
      <c r="H47" s="1">
        <f t="shared" si="1"/>
        <v>162000</v>
      </c>
    </row>
    <row r="48" spans="2:8">
      <c r="B48" s="1" t="s">
        <v>511</v>
      </c>
      <c r="E48" s="1">
        <v>129149</v>
      </c>
      <c r="F48" s="1">
        <v>99197</v>
      </c>
      <c r="G48" s="1">
        <v>59561</v>
      </c>
      <c r="H48" s="1">
        <f t="shared" si="1"/>
        <v>287907</v>
      </c>
    </row>
    <row r="49" spans="2:10">
      <c r="B49" s="1" t="s">
        <v>512</v>
      </c>
      <c r="E49" s="22">
        <v>28000</v>
      </c>
      <c r="F49" s="22"/>
      <c r="G49" s="22">
        <v>10000</v>
      </c>
      <c r="H49" s="1">
        <f t="shared" si="1"/>
        <v>38000</v>
      </c>
      <c r="I49" s="22"/>
      <c r="J49" s="22"/>
    </row>
    <row r="50" spans="2:10">
      <c r="B50" s="1" t="s">
        <v>385</v>
      </c>
      <c r="E50" s="22">
        <v>3850</v>
      </c>
      <c r="F50" s="22"/>
      <c r="G50" s="22">
        <v>2850</v>
      </c>
      <c r="H50" s="22">
        <f t="shared" si="1"/>
        <v>6700</v>
      </c>
      <c r="I50" s="22"/>
      <c r="J50" s="22"/>
    </row>
    <row r="51" spans="2:10">
      <c r="B51" s="1" t="s">
        <v>513</v>
      </c>
      <c r="E51" s="21">
        <v>20000</v>
      </c>
      <c r="F51" s="21">
        <v>2500</v>
      </c>
      <c r="G51" s="21">
        <v>10000</v>
      </c>
      <c r="H51" s="21">
        <f t="shared" si="1"/>
        <v>32500</v>
      </c>
      <c r="I51" s="22"/>
      <c r="J51" s="22"/>
    </row>
    <row r="52" spans="2:10">
      <c r="H52" s="1" t="s">
        <v>7</v>
      </c>
    </row>
    <row r="53" spans="2:10" ht="18.75" thickBot="1">
      <c r="B53" s="1" t="s">
        <v>380</v>
      </c>
      <c r="E53" s="23">
        <f>SUM(E27:E51)</f>
        <v>1881486</v>
      </c>
      <c r="F53" s="23">
        <f>SUM(F27:F51)</f>
        <v>503391</v>
      </c>
      <c r="G53" s="23">
        <f>SUM(G27:G51)</f>
        <v>1296356</v>
      </c>
      <c r="H53" s="23">
        <f t="shared" si="1"/>
        <v>3681233</v>
      </c>
      <c r="I53" s="22"/>
      <c r="J53" s="22"/>
    </row>
    <row r="54" spans="2:10" ht="18.75" thickTop="1"/>
    <row r="57" spans="2:10">
      <c r="C57" s="2" t="s">
        <v>156</v>
      </c>
      <c r="D57" s="3"/>
    </row>
    <row r="58" spans="2:10">
      <c r="C58" s="2" t="s">
        <v>514</v>
      </c>
      <c r="D58" s="3"/>
    </row>
    <row r="59" spans="2:10">
      <c r="C59" s="2" t="s">
        <v>155</v>
      </c>
      <c r="D59" s="3"/>
    </row>
    <row r="62" spans="2:10">
      <c r="B62" s="4" t="s">
        <v>0</v>
      </c>
    </row>
    <row r="63" spans="2:10">
      <c r="B63" s="5"/>
      <c r="C63" s="6"/>
    </row>
    <row r="65" spans="2:5">
      <c r="B65" s="6" t="s">
        <v>1</v>
      </c>
      <c r="E65" s="7">
        <v>1728711</v>
      </c>
    </row>
    <row r="66" spans="2:5">
      <c r="B66" s="6"/>
      <c r="E66" s="7"/>
    </row>
    <row r="67" spans="2:5">
      <c r="B67" s="6" t="s">
        <v>3</v>
      </c>
      <c r="E67" s="7">
        <v>5000</v>
      </c>
    </row>
    <row r="69" spans="2:5">
      <c r="B69" s="6" t="s">
        <v>2</v>
      </c>
      <c r="E69" s="7">
        <v>3000</v>
      </c>
    </row>
    <row r="71" spans="2:5">
      <c r="B71" s="6" t="s">
        <v>350</v>
      </c>
      <c r="E71" s="7">
        <v>20000</v>
      </c>
    </row>
    <row r="73" spans="2:5">
      <c r="B73" s="6" t="s">
        <v>351</v>
      </c>
      <c r="E73" s="7">
        <v>11000</v>
      </c>
    </row>
    <row r="75" spans="2:5">
      <c r="B75" s="1" t="s">
        <v>181</v>
      </c>
      <c r="E75" s="1">
        <v>20000</v>
      </c>
    </row>
    <row r="77" spans="2:5">
      <c r="B77" s="6" t="s">
        <v>4</v>
      </c>
      <c r="E77" s="8">
        <v>93775</v>
      </c>
    </row>
    <row r="78" spans="2:5">
      <c r="E78" s="5" t="s">
        <v>7</v>
      </c>
    </row>
    <row r="79" spans="2:5" ht="18.75" thickBot="1">
      <c r="B79" s="6" t="s">
        <v>5</v>
      </c>
      <c r="E79" s="9">
        <f>SUM(E65:E77)</f>
        <v>1881486</v>
      </c>
    </row>
    <row r="80" spans="2:5" ht="18.75" thickTop="1">
      <c r="E80" s="5" t="s">
        <v>7</v>
      </c>
    </row>
    <row r="82" spans="2:7">
      <c r="B82" s="1" t="s">
        <v>7</v>
      </c>
    </row>
    <row r="83" spans="2:7">
      <c r="B83" s="1" t="s">
        <v>461</v>
      </c>
    </row>
    <row r="84" spans="2:7">
      <c r="B84" s="1" t="s">
        <v>352</v>
      </c>
    </row>
    <row r="85" spans="2:7">
      <c r="B85" s="1" t="s">
        <v>7</v>
      </c>
    </row>
    <row r="88" spans="2:7">
      <c r="C88" s="2" t="s">
        <v>150</v>
      </c>
    </row>
    <row r="89" spans="2:7">
      <c r="C89" s="2" t="s">
        <v>515</v>
      </c>
    </row>
    <row r="90" spans="2:7">
      <c r="C90" s="2" t="s">
        <v>155</v>
      </c>
    </row>
    <row r="92" spans="2:7">
      <c r="E92" s="6" t="s">
        <v>7</v>
      </c>
      <c r="G92" s="10" t="s">
        <v>8</v>
      </c>
    </row>
    <row r="93" spans="2:7">
      <c r="B93" s="11" t="s">
        <v>9</v>
      </c>
      <c r="E93" s="12" t="s">
        <v>460</v>
      </c>
      <c r="G93" s="12" t="s">
        <v>497</v>
      </c>
    </row>
    <row r="94" spans="2:7">
      <c r="B94" s="5"/>
      <c r="E94" s="5"/>
      <c r="G94" s="5"/>
    </row>
    <row r="96" spans="2:7">
      <c r="B96" s="1" t="s">
        <v>279</v>
      </c>
      <c r="E96" s="13">
        <v>39190</v>
      </c>
      <c r="G96" s="13">
        <v>37725</v>
      </c>
    </row>
    <row r="97" spans="2:7">
      <c r="B97" s="6" t="s">
        <v>7</v>
      </c>
      <c r="E97" s="7" t="s">
        <v>7</v>
      </c>
      <c r="G97" s="7" t="s">
        <v>7</v>
      </c>
    </row>
    <row r="98" spans="2:7">
      <c r="B98" s="1" t="s">
        <v>280</v>
      </c>
      <c r="E98" s="1">
        <v>367715</v>
      </c>
      <c r="G98" s="1">
        <v>415280</v>
      </c>
    </row>
    <row r="100" spans="2:7">
      <c r="B100" s="6" t="s">
        <v>236</v>
      </c>
      <c r="E100" s="7">
        <v>35000</v>
      </c>
      <c r="G100" s="7">
        <v>35000</v>
      </c>
    </row>
    <row r="101" spans="2:7">
      <c r="E101" s="6" t="s">
        <v>7</v>
      </c>
      <c r="G101" s="6" t="s">
        <v>7</v>
      </c>
    </row>
    <row r="102" spans="2:7">
      <c r="B102" s="1" t="s">
        <v>331</v>
      </c>
      <c r="E102" s="13">
        <v>75725</v>
      </c>
      <c r="G102" s="13">
        <v>81375</v>
      </c>
    </row>
    <row r="103" spans="2:7">
      <c r="C103" s="1" t="s">
        <v>7</v>
      </c>
      <c r="E103" s="13" t="s">
        <v>7</v>
      </c>
      <c r="G103" s="13" t="s">
        <v>7</v>
      </c>
    </row>
    <row r="104" spans="2:7">
      <c r="B104" s="1" t="s">
        <v>319</v>
      </c>
      <c r="E104" s="13">
        <v>16877</v>
      </c>
      <c r="G104" s="13">
        <v>17676</v>
      </c>
    </row>
    <row r="105" spans="2:7">
      <c r="E105" s="13"/>
      <c r="G105" s="13"/>
    </row>
    <row r="106" spans="2:7">
      <c r="B106" s="6" t="s">
        <v>281</v>
      </c>
      <c r="E106" s="7">
        <v>74987</v>
      </c>
      <c r="G106" s="7">
        <v>75559</v>
      </c>
    </row>
    <row r="107" spans="2:7">
      <c r="E107" s="6" t="s">
        <v>7</v>
      </c>
      <c r="G107" s="6" t="s">
        <v>7</v>
      </c>
    </row>
    <row r="108" spans="2:7">
      <c r="B108" s="6" t="s">
        <v>10</v>
      </c>
      <c r="E108" s="7">
        <v>241043</v>
      </c>
      <c r="G108" s="7">
        <v>225014</v>
      </c>
    </row>
    <row r="109" spans="2:7">
      <c r="E109" s="6" t="s">
        <v>7</v>
      </c>
      <c r="G109" s="6" t="s">
        <v>7</v>
      </c>
    </row>
    <row r="110" spans="2:7">
      <c r="B110" s="6" t="s">
        <v>144</v>
      </c>
      <c r="E110" s="7">
        <v>160110</v>
      </c>
      <c r="G110" s="7">
        <v>169522</v>
      </c>
    </row>
    <row r="111" spans="2:7">
      <c r="E111" s="6" t="s">
        <v>7</v>
      </c>
      <c r="G111" s="6" t="s">
        <v>7</v>
      </c>
    </row>
    <row r="112" spans="2:7">
      <c r="B112" s="6" t="s">
        <v>11</v>
      </c>
      <c r="E112" s="7">
        <v>24948</v>
      </c>
      <c r="G112" s="7">
        <v>25152</v>
      </c>
    </row>
    <row r="113" spans="2:7">
      <c r="E113" s="6"/>
      <c r="G113" s="6"/>
    </row>
    <row r="114" spans="2:7">
      <c r="B114" s="6" t="s">
        <v>12</v>
      </c>
      <c r="E114" s="7">
        <v>204989</v>
      </c>
      <c r="G114" s="7">
        <v>210514</v>
      </c>
    </row>
    <row r="115" spans="2:7">
      <c r="B115" s="6"/>
      <c r="E115" s="7"/>
      <c r="G115" s="7"/>
    </row>
    <row r="116" spans="2:7">
      <c r="B116" s="1" t="s">
        <v>394</v>
      </c>
      <c r="E116" s="13">
        <v>34394</v>
      </c>
      <c r="G116" s="13">
        <v>19000</v>
      </c>
    </row>
    <row r="117" spans="2:7">
      <c r="E117" s="6" t="s">
        <v>7</v>
      </c>
      <c r="G117" s="6" t="s">
        <v>7</v>
      </c>
    </row>
    <row r="118" spans="2:7">
      <c r="B118" s="6" t="s">
        <v>214</v>
      </c>
      <c r="E118" s="7" t="s">
        <v>7</v>
      </c>
      <c r="G118" s="7" t="s">
        <v>7</v>
      </c>
    </row>
    <row r="119" spans="2:7">
      <c r="B119" s="1" t="s">
        <v>282</v>
      </c>
      <c r="E119" s="1">
        <v>84000</v>
      </c>
      <c r="G119" s="1">
        <v>90100</v>
      </c>
    </row>
    <row r="121" spans="2:7">
      <c r="B121" s="1" t="s">
        <v>283</v>
      </c>
      <c r="E121" s="13">
        <v>9215</v>
      </c>
      <c r="G121" s="13">
        <v>9200</v>
      </c>
    </row>
    <row r="122" spans="2:7">
      <c r="B122" s="3"/>
      <c r="E122" s="13"/>
      <c r="G122" s="13"/>
    </row>
    <row r="123" spans="2:7">
      <c r="B123" s="6" t="s">
        <v>13</v>
      </c>
      <c r="E123" s="7">
        <v>57649</v>
      </c>
      <c r="G123" s="7">
        <v>59422</v>
      </c>
    </row>
    <row r="124" spans="2:7">
      <c r="B124" s="6"/>
      <c r="E124" s="7"/>
      <c r="G124" s="7"/>
    </row>
    <row r="125" spans="2:7">
      <c r="B125" s="6" t="s">
        <v>323</v>
      </c>
      <c r="E125" s="7">
        <v>0</v>
      </c>
      <c r="G125" s="7">
        <v>0</v>
      </c>
    </row>
    <row r="126" spans="2:7">
      <c r="E126" s="6" t="s">
        <v>7</v>
      </c>
      <c r="G126" s="6" t="s">
        <v>7</v>
      </c>
    </row>
    <row r="127" spans="2:7">
      <c r="B127" s="6" t="s">
        <v>322</v>
      </c>
      <c r="E127" s="7">
        <v>20000</v>
      </c>
      <c r="G127" s="7">
        <v>25000</v>
      </c>
    </row>
    <row r="128" spans="2:7">
      <c r="E128" s="6" t="s">
        <v>7</v>
      </c>
      <c r="G128" s="6" t="s">
        <v>7</v>
      </c>
    </row>
    <row r="129" spans="2:7">
      <c r="B129" s="6" t="s">
        <v>321</v>
      </c>
      <c r="E129" s="7">
        <v>16648</v>
      </c>
      <c r="F129" s="6" t="s">
        <v>7</v>
      </c>
      <c r="G129" s="7">
        <v>16648</v>
      </c>
    </row>
    <row r="130" spans="2:7">
      <c r="E130" s="6" t="s">
        <v>7</v>
      </c>
      <c r="G130" s="6" t="s">
        <v>7</v>
      </c>
    </row>
    <row r="131" spans="2:7">
      <c r="B131" s="6" t="s">
        <v>194</v>
      </c>
      <c r="E131" s="7">
        <v>90900</v>
      </c>
      <c r="G131" s="7">
        <v>91300</v>
      </c>
    </row>
    <row r="132" spans="2:7">
      <c r="B132" s="6"/>
      <c r="E132" s="7"/>
      <c r="G132" s="7"/>
    </row>
    <row r="133" spans="2:7">
      <c r="B133" s="6" t="s">
        <v>451</v>
      </c>
      <c r="E133" s="7">
        <v>15000</v>
      </c>
      <c r="G133" s="7">
        <v>15000</v>
      </c>
    </row>
    <row r="134" spans="2:7">
      <c r="E134" s="6" t="s">
        <v>7</v>
      </c>
      <c r="G134" s="6" t="s">
        <v>7</v>
      </c>
    </row>
    <row r="135" spans="2:7">
      <c r="B135" s="1" t="s">
        <v>284</v>
      </c>
      <c r="E135" s="1">
        <v>75071</v>
      </c>
      <c r="G135" s="1">
        <v>82000</v>
      </c>
    </row>
    <row r="136" spans="2:7">
      <c r="B136" s="3"/>
    </row>
    <row r="137" spans="2:7">
      <c r="B137" s="6" t="s">
        <v>14</v>
      </c>
      <c r="E137" s="7">
        <v>64670</v>
      </c>
      <c r="G137" s="7">
        <v>69149</v>
      </c>
    </row>
    <row r="138" spans="2:7">
      <c r="B138" s="6"/>
      <c r="E138" s="7"/>
      <c r="G138" s="7"/>
    </row>
    <row r="139" spans="2:7">
      <c r="B139" s="6" t="s">
        <v>516</v>
      </c>
      <c r="E139" s="7">
        <v>59800</v>
      </c>
      <c r="G139" s="7">
        <v>60000</v>
      </c>
    </row>
    <row r="140" spans="2:7">
      <c r="B140" s="6"/>
      <c r="E140" s="7"/>
      <c r="G140" s="7"/>
    </row>
    <row r="141" spans="2:7">
      <c r="B141" s="6" t="s">
        <v>542</v>
      </c>
      <c r="E141" s="14">
        <v>28000</v>
      </c>
      <c r="G141" s="14">
        <v>28000</v>
      </c>
    </row>
    <row r="142" spans="2:7">
      <c r="B142" s="6"/>
      <c r="E142" s="14"/>
      <c r="G142" s="14"/>
    </row>
    <row r="143" spans="2:7">
      <c r="B143" s="1" t="s">
        <v>395</v>
      </c>
      <c r="E143" s="15">
        <v>2850</v>
      </c>
      <c r="G143" s="15">
        <v>3850</v>
      </c>
    </row>
    <row r="144" spans="2:7">
      <c r="E144" s="15"/>
      <c r="G144" s="15"/>
    </row>
    <row r="145" spans="2:7">
      <c r="B145" s="1" t="s">
        <v>517</v>
      </c>
      <c r="E145" s="16">
        <v>20000</v>
      </c>
      <c r="G145" s="16">
        <v>20000</v>
      </c>
    </row>
    <row r="146" spans="2:7">
      <c r="E146" s="17"/>
      <c r="G146" s="17"/>
    </row>
    <row r="147" spans="2:7" ht="18.75" thickBot="1">
      <c r="C147" s="6" t="s">
        <v>15</v>
      </c>
      <c r="E147" s="9">
        <f>SUM(E96:E145)</f>
        <v>1818781</v>
      </c>
      <c r="G147" s="9">
        <f>SUM(G96:G145)</f>
        <v>1881486</v>
      </c>
    </row>
    <row r="148" spans="2:7" ht="18.75" thickTop="1">
      <c r="C148" s="6"/>
      <c r="E148" s="14"/>
      <c r="G148" s="14"/>
    </row>
    <row r="149" spans="2:7">
      <c r="C149" s="6" t="s">
        <v>7</v>
      </c>
      <c r="E149" s="14"/>
      <c r="G149" s="14"/>
    </row>
    <row r="150" spans="2:7">
      <c r="E150" s="18" t="s">
        <v>192</v>
      </c>
    </row>
    <row r="151" spans="2:7">
      <c r="E151" s="24" t="s">
        <v>195</v>
      </c>
    </row>
    <row r="153" spans="2:7">
      <c r="G153" s="10" t="s">
        <v>8</v>
      </c>
    </row>
    <row r="154" spans="2:7">
      <c r="B154" s="11" t="s">
        <v>16</v>
      </c>
      <c r="E154" s="12" t="s">
        <v>460</v>
      </c>
      <c r="G154" s="12" t="s">
        <v>497</v>
      </c>
    </row>
    <row r="155" spans="2:7">
      <c r="B155" s="5"/>
      <c r="E155" s="5"/>
      <c r="G155" s="5"/>
    </row>
    <row r="156" spans="2:7">
      <c r="E156" s="6" t="s">
        <v>7</v>
      </c>
      <c r="G156" s="6" t="s">
        <v>7</v>
      </c>
    </row>
    <row r="157" spans="2:7">
      <c r="B157" s="6" t="s">
        <v>274</v>
      </c>
      <c r="E157" s="7">
        <v>37190</v>
      </c>
      <c r="G157" s="7">
        <v>36725</v>
      </c>
    </row>
    <row r="158" spans="2:7">
      <c r="B158" s="6" t="s">
        <v>7</v>
      </c>
      <c r="E158" s="7" t="s">
        <v>7</v>
      </c>
      <c r="G158" s="7" t="s">
        <v>7</v>
      </c>
    </row>
    <row r="159" spans="2:7">
      <c r="B159" s="1" t="s">
        <v>521</v>
      </c>
      <c r="E159" s="25">
        <v>2000</v>
      </c>
      <c r="G159" s="25">
        <v>1000</v>
      </c>
    </row>
    <row r="161" spans="2:7" ht="18.75" thickBot="1">
      <c r="C161" s="6" t="s">
        <v>15</v>
      </c>
      <c r="E161" s="9">
        <f>SUM(E157:E159)</f>
        <v>39190</v>
      </c>
      <c r="G161" s="9">
        <f>SUM(G157:G159)</f>
        <v>37725</v>
      </c>
    </row>
    <row r="162" spans="2:7" ht="18.75" thickTop="1">
      <c r="E162" s="5" t="s">
        <v>7</v>
      </c>
      <c r="G162" s="5" t="s">
        <v>7</v>
      </c>
    </row>
    <row r="163" spans="2:7">
      <c r="E163" s="6" t="s">
        <v>7</v>
      </c>
    </row>
    <row r="164" spans="2:7">
      <c r="E164" s="24" t="s">
        <v>215</v>
      </c>
    </row>
    <row r="165" spans="2:7">
      <c r="E165" s="24" t="s">
        <v>29</v>
      </c>
    </row>
    <row r="167" spans="2:7">
      <c r="G167" s="10" t="s">
        <v>8</v>
      </c>
    </row>
    <row r="168" spans="2:7">
      <c r="B168" s="11" t="s">
        <v>16</v>
      </c>
      <c r="E168" s="12" t="s">
        <v>460</v>
      </c>
      <c r="G168" s="12" t="s">
        <v>497</v>
      </c>
    </row>
    <row r="169" spans="2:7">
      <c r="B169" s="5"/>
      <c r="E169" s="10"/>
      <c r="G169" s="10"/>
    </row>
    <row r="171" spans="2:7">
      <c r="B171" s="20" t="s">
        <v>196</v>
      </c>
    </row>
    <row r="173" spans="2:7">
      <c r="B173" s="6" t="s">
        <v>25</v>
      </c>
      <c r="E173" s="7">
        <v>39467</v>
      </c>
      <c r="G173" s="7">
        <v>39985</v>
      </c>
    </row>
    <row r="174" spans="2:7">
      <c r="E174" s="6" t="s">
        <v>7</v>
      </c>
      <c r="G174" s="6" t="s">
        <v>7</v>
      </c>
    </row>
    <row r="175" spans="2:7">
      <c r="B175" s="6" t="s">
        <v>353</v>
      </c>
      <c r="E175" s="7">
        <v>40003</v>
      </c>
      <c r="G175" s="7">
        <v>40664</v>
      </c>
    </row>
    <row r="176" spans="2:7">
      <c r="E176" s="6" t="s">
        <v>7</v>
      </c>
      <c r="G176" s="6" t="s">
        <v>7</v>
      </c>
    </row>
    <row r="177" spans="2:7">
      <c r="B177" s="6" t="s">
        <v>416</v>
      </c>
      <c r="E177" s="7">
        <v>27541</v>
      </c>
      <c r="G177" s="7">
        <v>27762</v>
      </c>
    </row>
    <row r="178" spans="2:7">
      <c r="E178" s="6" t="s">
        <v>7</v>
      </c>
      <c r="G178" s="6" t="s">
        <v>7</v>
      </c>
    </row>
    <row r="179" spans="2:7">
      <c r="B179" s="6" t="s">
        <v>22</v>
      </c>
      <c r="E179" s="7">
        <v>8875</v>
      </c>
      <c r="G179" s="7">
        <v>9034</v>
      </c>
    </row>
    <row r="180" spans="2:7">
      <c r="E180" s="6" t="s">
        <v>7</v>
      </c>
      <c r="G180" s="6" t="s">
        <v>7</v>
      </c>
    </row>
    <row r="181" spans="2:7">
      <c r="B181" s="20" t="s">
        <v>197</v>
      </c>
      <c r="E181" s="6"/>
      <c r="G181" s="6"/>
    </row>
    <row r="182" spans="2:7">
      <c r="E182" s="6"/>
      <c r="G182" s="6"/>
    </row>
    <row r="183" spans="2:7">
      <c r="B183" s="1" t="s">
        <v>353</v>
      </c>
      <c r="E183" s="13">
        <v>34280</v>
      </c>
      <c r="G183" s="13">
        <v>35001</v>
      </c>
    </row>
    <row r="184" spans="2:7">
      <c r="E184" s="13"/>
      <c r="G184" s="13"/>
    </row>
    <row r="185" spans="2:7">
      <c r="B185" s="1" t="s">
        <v>21</v>
      </c>
      <c r="E185" s="13">
        <v>22193</v>
      </c>
      <c r="G185" s="13">
        <v>22485</v>
      </c>
    </row>
    <row r="186" spans="2:7">
      <c r="E186" s="13"/>
      <c r="G186" s="13"/>
    </row>
    <row r="187" spans="2:7">
      <c r="B187" s="1" t="s">
        <v>22</v>
      </c>
      <c r="E187" s="13">
        <v>8375</v>
      </c>
      <c r="G187" s="13">
        <v>8534</v>
      </c>
    </row>
    <row r="188" spans="2:7">
      <c r="E188" s="13"/>
      <c r="G188" s="13"/>
    </row>
    <row r="189" spans="2:7">
      <c r="B189" s="1" t="s">
        <v>23</v>
      </c>
      <c r="E189" s="13">
        <v>21676</v>
      </c>
      <c r="G189" s="13">
        <v>22574</v>
      </c>
    </row>
    <row r="190" spans="2:7">
      <c r="E190" s="13"/>
      <c r="G190" s="13"/>
    </row>
    <row r="191" spans="2:7">
      <c r="B191" s="20" t="s">
        <v>198</v>
      </c>
      <c r="E191" s="13"/>
      <c r="G191" s="13"/>
    </row>
    <row r="192" spans="2:7">
      <c r="E192" s="13"/>
      <c r="G192" s="13"/>
    </row>
    <row r="193" spans="2:7">
      <c r="B193" s="1" t="s">
        <v>19</v>
      </c>
      <c r="E193" s="13">
        <v>14533</v>
      </c>
      <c r="G193" s="13">
        <v>14787</v>
      </c>
    </row>
    <row r="194" spans="2:7">
      <c r="E194" s="13"/>
      <c r="G194" s="13"/>
    </row>
    <row r="195" spans="2:7">
      <c r="B195" s="1" t="s">
        <v>18</v>
      </c>
      <c r="E195" s="13">
        <v>11730</v>
      </c>
      <c r="G195" s="13">
        <v>11984</v>
      </c>
    </row>
    <row r="196" spans="2:7">
      <c r="E196" s="13"/>
      <c r="G196" s="13"/>
    </row>
    <row r="197" spans="2:7">
      <c r="B197" s="1" t="s">
        <v>26</v>
      </c>
      <c r="E197" s="13">
        <v>12104</v>
      </c>
      <c r="G197" s="13">
        <v>12263</v>
      </c>
    </row>
    <row r="198" spans="2:7">
      <c r="E198" s="13"/>
      <c r="G198" s="13"/>
    </row>
    <row r="199" spans="2:7">
      <c r="B199" s="20" t="s">
        <v>20</v>
      </c>
      <c r="E199" s="13">
        <v>3100</v>
      </c>
      <c r="G199" s="13">
        <v>3100</v>
      </c>
    </row>
    <row r="200" spans="2:7">
      <c r="E200" s="13"/>
      <c r="G200" s="13"/>
    </row>
    <row r="201" spans="2:7">
      <c r="E201" s="13"/>
      <c r="G201" s="13"/>
    </row>
    <row r="202" spans="2:7">
      <c r="B202" s="26" t="s">
        <v>518</v>
      </c>
      <c r="E202" s="13">
        <v>60171</v>
      </c>
      <c r="G202" s="13">
        <v>108239</v>
      </c>
    </row>
    <row r="203" spans="2:7">
      <c r="B203" s="11"/>
      <c r="E203" s="13"/>
      <c r="G203" s="13"/>
    </row>
    <row r="204" spans="2:7">
      <c r="B204" s="6" t="s">
        <v>332</v>
      </c>
      <c r="E204" s="13">
        <v>6767</v>
      </c>
      <c r="G204" s="13">
        <v>6968</v>
      </c>
    </row>
    <row r="205" spans="2:7">
      <c r="B205" s="6"/>
      <c r="E205" s="13"/>
      <c r="G205" s="13"/>
    </row>
    <row r="206" spans="2:7">
      <c r="B206" s="6" t="s">
        <v>396</v>
      </c>
      <c r="E206" s="13">
        <v>6500</v>
      </c>
      <c r="G206" s="13">
        <v>6500</v>
      </c>
    </row>
    <row r="207" spans="2:7">
      <c r="B207" s="6"/>
      <c r="E207" s="13"/>
      <c r="G207" s="13"/>
    </row>
    <row r="208" spans="2:7">
      <c r="B208" s="6" t="s">
        <v>397</v>
      </c>
      <c r="E208" s="13">
        <v>4000</v>
      </c>
      <c r="G208" s="13">
        <v>4000</v>
      </c>
    </row>
    <row r="209" spans="2:7">
      <c r="B209" s="6"/>
      <c r="E209" s="13"/>
      <c r="G209" s="13"/>
    </row>
    <row r="210" spans="2:7">
      <c r="B210" s="6" t="s">
        <v>519</v>
      </c>
      <c r="E210" s="13">
        <v>5000</v>
      </c>
      <c r="G210" s="13">
        <v>0</v>
      </c>
    </row>
    <row r="211" spans="2:7">
      <c r="B211" s="6"/>
      <c r="E211" s="13"/>
      <c r="G211" s="13"/>
    </row>
    <row r="212" spans="2:7">
      <c r="B212" s="6" t="s">
        <v>398</v>
      </c>
      <c r="E212" s="13">
        <v>1900</v>
      </c>
      <c r="G212" s="13">
        <v>1900</v>
      </c>
    </row>
    <row r="213" spans="2:7">
      <c r="B213" s="6"/>
      <c r="E213" s="13"/>
      <c r="G213" s="13"/>
    </row>
    <row r="214" spans="2:7">
      <c r="B214" s="6" t="s">
        <v>462</v>
      </c>
      <c r="E214" s="13">
        <v>3000</v>
      </c>
      <c r="G214" s="13">
        <v>3000</v>
      </c>
    </row>
    <row r="215" spans="2:7">
      <c r="B215" s="6"/>
      <c r="E215" s="13"/>
      <c r="G215" s="13"/>
    </row>
    <row r="216" spans="2:7">
      <c r="B216" s="6" t="s">
        <v>463</v>
      </c>
      <c r="E216" s="13">
        <v>4000</v>
      </c>
      <c r="G216" s="13">
        <v>4000</v>
      </c>
    </row>
    <row r="217" spans="2:7">
      <c r="E217" s="27"/>
      <c r="G217" s="27"/>
    </row>
    <row r="218" spans="2:7">
      <c r="B218" s="28" t="s">
        <v>28</v>
      </c>
      <c r="E218" s="25">
        <v>32500</v>
      </c>
      <c r="G218" s="25">
        <v>32500</v>
      </c>
    </row>
    <row r="219" spans="2:7">
      <c r="C219" s="6" t="s">
        <v>7</v>
      </c>
      <c r="E219" s="27"/>
      <c r="G219" s="27"/>
    </row>
    <row r="220" spans="2:7" ht="18.75" thickBot="1">
      <c r="C220" s="6" t="s">
        <v>15</v>
      </c>
      <c r="E220" s="29">
        <f>SUM(E173:E218)</f>
        <v>367715</v>
      </c>
      <c r="G220" s="29">
        <f>SUM(G173:G218)</f>
        <v>415280</v>
      </c>
    </row>
    <row r="221" spans="2:7" ht="18.75" thickTop="1"/>
    <row r="222" spans="2:7">
      <c r="B222" s="1" t="s">
        <v>520</v>
      </c>
    </row>
    <row r="224" spans="2:7">
      <c r="E224" s="5" t="s">
        <v>7</v>
      </c>
      <c r="G224" s="5" t="s">
        <v>7</v>
      </c>
    </row>
    <row r="225" spans="2:7">
      <c r="D225" s="30"/>
      <c r="E225" s="24" t="s">
        <v>233</v>
      </c>
    </row>
    <row r="226" spans="2:7">
      <c r="E226" s="24" t="s">
        <v>154</v>
      </c>
    </row>
    <row r="228" spans="2:7">
      <c r="G228" s="10" t="s">
        <v>8</v>
      </c>
    </row>
    <row r="229" spans="2:7">
      <c r="B229" s="20" t="s">
        <v>16</v>
      </c>
      <c r="E229" s="12" t="s">
        <v>460</v>
      </c>
      <c r="G229" s="12" t="s">
        <v>497</v>
      </c>
    </row>
    <row r="230" spans="2:7">
      <c r="E230" s="5"/>
      <c r="G230" s="5"/>
    </row>
    <row r="231" spans="2:7">
      <c r="E231" s="6" t="s">
        <v>7</v>
      </c>
      <c r="G231" s="6" t="s">
        <v>7</v>
      </c>
    </row>
    <row r="232" spans="2:7">
      <c r="B232" s="6" t="s">
        <v>30</v>
      </c>
      <c r="E232" s="6" t="s">
        <v>7</v>
      </c>
      <c r="G232" s="6" t="s">
        <v>7</v>
      </c>
    </row>
    <row r="233" spans="2:7">
      <c r="B233" s="6" t="s">
        <v>31</v>
      </c>
      <c r="E233" s="14">
        <v>10000</v>
      </c>
      <c r="G233" s="14">
        <v>10000</v>
      </c>
    </row>
    <row r="234" spans="2:7">
      <c r="B234" s="6"/>
      <c r="E234" s="14"/>
      <c r="G234" s="14"/>
    </row>
    <row r="235" spans="2:7">
      <c r="B235" s="6" t="s">
        <v>333</v>
      </c>
      <c r="E235" s="8">
        <v>25000</v>
      </c>
      <c r="G235" s="8">
        <v>25000</v>
      </c>
    </row>
    <row r="236" spans="2:7">
      <c r="E236" s="5" t="s">
        <v>7</v>
      </c>
      <c r="G236" s="5" t="s">
        <v>7</v>
      </c>
    </row>
    <row r="237" spans="2:7" ht="18.75" thickBot="1">
      <c r="C237" s="6" t="s">
        <v>15</v>
      </c>
      <c r="E237" s="9">
        <f>SUM(E233:E236)</f>
        <v>35000</v>
      </c>
      <c r="G237" s="9">
        <f>SUM(G233:G236)</f>
        <v>35000</v>
      </c>
    </row>
    <row r="238" spans="2:7" ht="18.75" thickTop="1">
      <c r="E238" s="5" t="s">
        <v>7</v>
      </c>
      <c r="G238" s="5" t="s">
        <v>7</v>
      </c>
    </row>
    <row r="239" spans="2:7">
      <c r="G239" s="6" t="s">
        <v>7</v>
      </c>
    </row>
    <row r="240" spans="2:7">
      <c r="E240" s="18" t="s">
        <v>242</v>
      </c>
    </row>
    <row r="241" spans="2:7">
      <c r="E241" s="31" t="s">
        <v>153</v>
      </c>
    </row>
    <row r="243" spans="2:7">
      <c r="G243" s="10" t="s">
        <v>8</v>
      </c>
    </row>
    <row r="244" spans="2:7">
      <c r="B244" s="11" t="s">
        <v>16</v>
      </c>
      <c r="E244" s="12" t="s">
        <v>460</v>
      </c>
      <c r="G244" s="12" t="s">
        <v>497</v>
      </c>
    </row>
    <row r="245" spans="2:7">
      <c r="B245" s="11"/>
      <c r="E245" s="11"/>
      <c r="G245" s="11"/>
    </row>
    <row r="246" spans="2:7">
      <c r="B246" s="5"/>
      <c r="E246" s="5"/>
      <c r="G246" s="5"/>
    </row>
    <row r="247" spans="2:7">
      <c r="B247" s="32" t="s">
        <v>320</v>
      </c>
      <c r="C247" s="1" t="s">
        <v>7</v>
      </c>
      <c r="E247" s="13">
        <v>4000</v>
      </c>
      <c r="G247" s="13">
        <v>7000</v>
      </c>
    </row>
    <row r="248" spans="2:7">
      <c r="B248" s="32"/>
      <c r="E248" s="13"/>
      <c r="G248" s="13"/>
    </row>
    <row r="249" spans="2:7">
      <c r="B249" s="1" t="s">
        <v>421</v>
      </c>
      <c r="E249" s="13">
        <v>6000</v>
      </c>
      <c r="G249" s="13">
        <v>9000</v>
      </c>
    </row>
    <row r="250" spans="2:7">
      <c r="B250" s="33"/>
      <c r="E250" s="13"/>
      <c r="G250" s="13"/>
    </row>
    <row r="251" spans="2:7">
      <c r="B251" s="33" t="s">
        <v>419</v>
      </c>
      <c r="C251" s="1" t="s">
        <v>7</v>
      </c>
      <c r="E251" s="13">
        <v>2000</v>
      </c>
      <c r="G251" s="13">
        <v>3000</v>
      </c>
    </row>
    <row r="252" spans="2:7">
      <c r="B252" s="33"/>
      <c r="E252" s="13"/>
      <c r="G252" s="13"/>
    </row>
    <row r="253" spans="2:7">
      <c r="B253" s="1" t="s">
        <v>179</v>
      </c>
      <c r="C253" s="1" t="s">
        <v>7</v>
      </c>
      <c r="E253" s="13">
        <v>9000</v>
      </c>
      <c r="G253" s="13">
        <v>8000</v>
      </c>
    </row>
    <row r="254" spans="2:7">
      <c r="E254" s="27"/>
      <c r="G254" s="27"/>
    </row>
    <row r="255" spans="2:7">
      <c r="B255" s="1" t="s">
        <v>420</v>
      </c>
      <c r="E255" s="27">
        <v>12000</v>
      </c>
      <c r="G255" s="27">
        <v>11000</v>
      </c>
    </row>
    <row r="256" spans="2:7">
      <c r="E256" s="27"/>
      <c r="G256" s="27"/>
    </row>
    <row r="257" spans="2:7">
      <c r="B257" s="1" t="s">
        <v>354</v>
      </c>
      <c r="E257" s="27">
        <v>12000</v>
      </c>
      <c r="G257" s="27">
        <v>11000</v>
      </c>
    </row>
    <row r="258" spans="2:7">
      <c r="E258" s="27"/>
      <c r="G258" s="27"/>
    </row>
    <row r="259" spans="2:7">
      <c r="B259" s="1" t="s">
        <v>200</v>
      </c>
      <c r="E259" s="27">
        <v>4000</v>
      </c>
      <c r="G259" s="27">
        <v>5000</v>
      </c>
    </row>
    <row r="260" spans="2:7">
      <c r="E260" s="27"/>
      <c r="G260" s="27"/>
    </row>
    <row r="261" spans="2:7">
      <c r="B261" s="1" t="s">
        <v>334</v>
      </c>
      <c r="E261" s="27">
        <v>2725</v>
      </c>
      <c r="G261" s="27">
        <v>2375</v>
      </c>
    </row>
    <row r="262" spans="2:7">
      <c r="E262" s="27"/>
      <c r="G262" s="27"/>
    </row>
    <row r="263" spans="2:7">
      <c r="B263" s="1" t="s">
        <v>33</v>
      </c>
      <c r="E263" s="27">
        <v>10000</v>
      </c>
      <c r="G263" s="27">
        <v>10000</v>
      </c>
    </row>
    <row r="264" spans="2:7">
      <c r="B264" s="6"/>
      <c r="E264" s="34"/>
      <c r="G264" s="34"/>
    </row>
    <row r="265" spans="2:7">
      <c r="B265" s="6" t="s">
        <v>201</v>
      </c>
      <c r="E265" s="25">
        <v>14000</v>
      </c>
      <c r="G265" s="25">
        <v>15000</v>
      </c>
    </row>
    <row r="266" spans="2:7">
      <c r="B266" s="6"/>
      <c r="E266" s="34"/>
      <c r="G266" s="34"/>
    </row>
    <row r="267" spans="2:7" ht="18.75" thickBot="1">
      <c r="B267" s="6"/>
      <c r="C267" s="1" t="s">
        <v>15</v>
      </c>
      <c r="E267" s="29">
        <f>SUM(E247:E266)</f>
        <v>75725</v>
      </c>
      <c r="G267" s="29">
        <f>SUM(G247:G266)</f>
        <v>81375</v>
      </c>
    </row>
    <row r="268" spans="2:7" ht="18.75" thickTop="1">
      <c r="B268" s="6"/>
      <c r="E268" s="34"/>
      <c r="G268" s="34"/>
    </row>
    <row r="269" spans="2:7">
      <c r="B269" s="6"/>
      <c r="E269" s="34"/>
      <c r="G269" s="34"/>
    </row>
    <row r="270" spans="2:7">
      <c r="B270" s="6"/>
      <c r="D270" s="3" t="s">
        <v>452</v>
      </c>
      <c r="F270" s="35"/>
      <c r="G270" s="36"/>
    </row>
    <row r="271" spans="2:7">
      <c r="B271" s="6"/>
      <c r="E271" s="3" t="s">
        <v>335</v>
      </c>
      <c r="G271" s="36" t="s">
        <v>7</v>
      </c>
    </row>
    <row r="272" spans="2:7">
      <c r="G272" s="6" t="s">
        <v>7</v>
      </c>
    </row>
    <row r="273" spans="2:7">
      <c r="G273" s="10" t="s">
        <v>143</v>
      </c>
    </row>
    <row r="274" spans="2:7">
      <c r="B274" s="11" t="s">
        <v>16</v>
      </c>
      <c r="E274" s="12" t="s">
        <v>460</v>
      </c>
      <c r="G274" s="12" t="s">
        <v>497</v>
      </c>
    </row>
    <row r="275" spans="2:7">
      <c r="B275" s="11"/>
      <c r="E275" s="11"/>
      <c r="G275" s="11"/>
    </row>
    <row r="276" spans="2:7">
      <c r="C276" s="1" t="s">
        <v>7</v>
      </c>
      <c r="E276" s="34"/>
      <c r="G276" s="34"/>
    </row>
    <row r="277" spans="2:7">
      <c r="B277" s="1" t="s">
        <v>309</v>
      </c>
      <c r="C277" s="1" t="s">
        <v>7</v>
      </c>
      <c r="E277" s="34">
        <v>7272</v>
      </c>
      <c r="G277" s="34">
        <v>7272</v>
      </c>
    </row>
    <row r="278" spans="2:7">
      <c r="C278" s="1" t="s">
        <v>7</v>
      </c>
      <c r="E278" s="34"/>
      <c r="G278" s="34"/>
    </row>
    <row r="279" spans="2:7">
      <c r="B279" s="1" t="s">
        <v>179</v>
      </c>
      <c r="C279" s="1" t="s">
        <v>7</v>
      </c>
      <c r="E279" s="34">
        <v>5364</v>
      </c>
      <c r="G279" s="34">
        <v>5364</v>
      </c>
    </row>
    <row r="280" spans="2:7">
      <c r="C280" s="1" t="s">
        <v>7</v>
      </c>
      <c r="E280" s="34"/>
      <c r="G280" s="34"/>
    </row>
    <row r="281" spans="2:7">
      <c r="B281" s="1" t="s">
        <v>310</v>
      </c>
      <c r="C281" s="1" t="s">
        <v>7</v>
      </c>
      <c r="E281" s="34">
        <v>2510</v>
      </c>
      <c r="G281" s="34">
        <v>3190</v>
      </c>
    </row>
    <row r="282" spans="2:7">
      <c r="C282" s="1" t="s">
        <v>7</v>
      </c>
      <c r="E282" s="34"/>
      <c r="G282" s="34"/>
    </row>
    <row r="283" spans="2:7">
      <c r="B283" s="1" t="s">
        <v>33</v>
      </c>
      <c r="C283" s="1" t="s">
        <v>7</v>
      </c>
      <c r="E283" s="34">
        <v>1531</v>
      </c>
      <c r="G283" s="34">
        <v>1000</v>
      </c>
    </row>
    <row r="284" spans="2:7">
      <c r="E284" s="34"/>
      <c r="G284" s="34"/>
    </row>
    <row r="285" spans="2:7">
      <c r="B285" s="1" t="s">
        <v>522</v>
      </c>
      <c r="E285" s="34">
        <v>0</v>
      </c>
      <c r="G285" s="34">
        <v>800</v>
      </c>
    </row>
    <row r="286" spans="2:7">
      <c r="C286" s="1" t="s">
        <v>7</v>
      </c>
      <c r="E286" s="34"/>
      <c r="G286" s="34"/>
    </row>
    <row r="287" spans="2:7">
      <c r="B287" s="1" t="s">
        <v>311</v>
      </c>
      <c r="C287" s="1" t="s">
        <v>7</v>
      </c>
      <c r="E287" s="25">
        <v>200</v>
      </c>
      <c r="F287" s="1" t="s">
        <v>7</v>
      </c>
      <c r="G287" s="25">
        <v>50</v>
      </c>
    </row>
    <row r="288" spans="2:7">
      <c r="B288" s="6"/>
      <c r="E288" s="34"/>
      <c r="G288" s="34"/>
    </row>
    <row r="289" spans="2:7" ht="18.75" thickBot="1">
      <c r="C289" s="6" t="s">
        <v>15</v>
      </c>
      <c r="E289" s="9">
        <f>SUM(E276:E287)</f>
        <v>16877</v>
      </c>
      <c r="G289" s="9">
        <f>SUM(G276:G287)</f>
        <v>17676</v>
      </c>
    </row>
    <row r="290" spans="2:7" ht="18.75" thickTop="1">
      <c r="C290" s="6"/>
      <c r="E290" s="14"/>
      <c r="G290" s="14"/>
    </row>
    <row r="291" spans="2:7">
      <c r="C291" s="6"/>
      <c r="E291" s="14"/>
      <c r="G291" s="14"/>
    </row>
    <row r="292" spans="2:7">
      <c r="B292" s="1" t="s">
        <v>523</v>
      </c>
      <c r="C292" s="6"/>
      <c r="E292" s="14"/>
      <c r="G292" s="14"/>
    </row>
    <row r="293" spans="2:7">
      <c r="B293" s="1" t="s">
        <v>7</v>
      </c>
      <c r="E293" s="5" t="s">
        <v>7</v>
      </c>
      <c r="G293" s="5" t="s">
        <v>7</v>
      </c>
    </row>
    <row r="295" spans="2:7">
      <c r="E295" s="24" t="s">
        <v>219</v>
      </c>
    </row>
    <row r="296" spans="2:7">
      <c r="E296" s="24" t="s">
        <v>34</v>
      </c>
    </row>
    <row r="298" spans="2:7">
      <c r="G298" s="10" t="s">
        <v>8</v>
      </c>
    </row>
    <row r="299" spans="2:7">
      <c r="B299" s="11" t="s">
        <v>16</v>
      </c>
      <c r="E299" s="12" t="s">
        <v>460</v>
      </c>
      <c r="G299" s="12" t="s">
        <v>497</v>
      </c>
    </row>
    <row r="300" spans="2:7">
      <c r="B300" s="37"/>
      <c r="E300" s="5"/>
      <c r="G300" s="5"/>
    </row>
    <row r="302" spans="2:7">
      <c r="B302" s="2" t="s">
        <v>35</v>
      </c>
      <c r="E302" s="6" t="s">
        <v>7</v>
      </c>
      <c r="G302" s="6" t="s">
        <v>7</v>
      </c>
    </row>
    <row r="303" spans="2:7">
      <c r="B303" s="6" t="s">
        <v>36</v>
      </c>
      <c r="E303" s="7">
        <v>2400</v>
      </c>
      <c r="G303" s="7">
        <v>2400</v>
      </c>
    </row>
    <row r="304" spans="2:7">
      <c r="B304" s="6" t="s">
        <v>524</v>
      </c>
      <c r="E304" s="7">
        <v>0</v>
      </c>
      <c r="G304" s="7">
        <v>8000</v>
      </c>
    </row>
    <row r="305" spans="2:7">
      <c r="B305" s="6" t="s">
        <v>37</v>
      </c>
      <c r="E305" s="7">
        <v>7164</v>
      </c>
      <c r="G305" s="7">
        <v>7190</v>
      </c>
    </row>
    <row r="306" spans="2:7">
      <c r="B306" s="6" t="s">
        <v>356</v>
      </c>
      <c r="E306" s="7">
        <v>1800</v>
      </c>
      <c r="G306" s="7">
        <v>1800</v>
      </c>
    </row>
    <row r="307" spans="2:7">
      <c r="B307" s="6" t="s">
        <v>355</v>
      </c>
      <c r="E307" s="7">
        <v>1500</v>
      </c>
      <c r="G307" s="7">
        <v>1500</v>
      </c>
    </row>
    <row r="309" spans="2:7">
      <c r="B309" s="2" t="s">
        <v>38</v>
      </c>
    </row>
    <row r="310" spans="2:7">
      <c r="B310" s="6" t="s">
        <v>39</v>
      </c>
      <c r="E310" s="7">
        <v>2000</v>
      </c>
      <c r="G310" s="7">
        <v>2000</v>
      </c>
    </row>
    <row r="311" spans="2:7">
      <c r="B311" s="6" t="s">
        <v>40</v>
      </c>
      <c r="E311" s="7">
        <v>6459</v>
      </c>
      <c r="G311" s="7">
        <v>6459</v>
      </c>
    </row>
    <row r="312" spans="2:7">
      <c r="B312" s="6" t="s">
        <v>41</v>
      </c>
      <c r="E312" s="7">
        <v>800</v>
      </c>
      <c r="G312" s="7">
        <v>800</v>
      </c>
    </row>
    <row r="313" spans="2:7">
      <c r="B313" s="6" t="s">
        <v>42</v>
      </c>
      <c r="E313" s="7">
        <v>3000</v>
      </c>
      <c r="G313" s="7">
        <v>3000</v>
      </c>
    </row>
    <row r="314" spans="2:7">
      <c r="B314" s="6" t="s">
        <v>202</v>
      </c>
      <c r="E314" s="7">
        <v>1226</v>
      </c>
      <c r="G314" s="7">
        <v>1230</v>
      </c>
    </row>
    <row r="315" spans="2:7">
      <c r="B315" s="1" t="s">
        <v>464</v>
      </c>
      <c r="E315" s="1">
        <v>1541</v>
      </c>
      <c r="G315" s="1">
        <v>1297</v>
      </c>
    </row>
    <row r="316" spans="2:7">
      <c r="B316" s="1" t="s">
        <v>61</v>
      </c>
      <c r="E316" s="1">
        <v>376</v>
      </c>
      <c r="G316" s="1">
        <v>386</v>
      </c>
    </row>
    <row r="317" spans="2:7">
      <c r="B317" s="2" t="s">
        <v>145</v>
      </c>
      <c r="C317" s="6"/>
      <c r="E317" s="6" t="s">
        <v>7</v>
      </c>
      <c r="G317" s="6" t="s">
        <v>7</v>
      </c>
    </row>
    <row r="318" spans="2:7">
      <c r="B318" s="2" t="s">
        <v>43</v>
      </c>
      <c r="E318" s="7" t="s">
        <v>7</v>
      </c>
      <c r="G318" s="7" t="s">
        <v>7</v>
      </c>
    </row>
    <row r="319" spans="2:7">
      <c r="B319" s="6" t="s">
        <v>428</v>
      </c>
      <c r="E319" s="7">
        <v>31000</v>
      </c>
      <c r="G319" s="7">
        <v>24000</v>
      </c>
    </row>
    <row r="320" spans="2:7">
      <c r="B320" s="6" t="s">
        <v>429</v>
      </c>
      <c r="E320" s="7">
        <v>8120</v>
      </c>
      <c r="G320" s="7">
        <v>7866</v>
      </c>
    </row>
    <row r="321" spans="2:7">
      <c r="B321" s="6" t="s">
        <v>430</v>
      </c>
      <c r="E321" s="7">
        <v>1500</v>
      </c>
      <c r="G321" s="7">
        <v>1500</v>
      </c>
    </row>
    <row r="322" spans="2:7">
      <c r="B322" s="6" t="s">
        <v>431</v>
      </c>
      <c r="E322" s="7">
        <v>4836</v>
      </c>
      <c r="G322" s="7">
        <v>4836</v>
      </c>
    </row>
    <row r="323" spans="2:7">
      <c r="E323" s="6" t="s">
        <v>7</v>
      </c>
      <c r="G323" s="6" t="s">
        <v>7</v>
      </c>
    </row>
    <row r="324" spans="2:7">
      <c r="B324" s="2" t="s">
        <v>44</v>
      </c>
      <c r="E324" s="6" t="s">
        <v>7</v>
      </c>
      <c r="G324" s="6" t="s">
        <v>7</v>
      </c>
    </row>
    <row r="325" spans="2:7">
      <c r="B325" s="6" t="s">
        <v>45</v>
      </c>
      <c r="E325" s="7">
        <v>625</v>
      </c>
      <c r="G325" s="7">
        <v>625</v>
      </c>
    </row>
    <row r="326" spans="2:7">
      <c r="B326" s="6" t="s">
        <v>46</v>
      </c>
      <c r="E326" s="8">
        <v>640</v>
      </c>
      <c r="G326" s="8">
        <v>670</v>
      </c>
    </row>
    <row r="328" spans="2:7" ht="18.75" thickBot="1">
      <c r="C328" s="6" t="s">
        <v>15</v>
      </c>
      <c r="E328" s="9">
        <f>SUM(E303:E326)</f>
        <v>74987</v>
      </c>
      <c r="G328" s="9">
        <f>SUM(G303:G326)</f>
        <v>75559</v>
      </c>
    </row>
    <row r="329" spans="2:7" ht="18.75" thickTop="1">
      <c r="B329" s="1" t="s">
        <v>7</v>
      </c>
      <c r="E329" s="5" t="s">
        <v>7</v>
      </c>
      <c r="G329" s="5" t="s">
        <v>7</v>
      </c>
    </row>
    <row r="330" spans="2:7">
      <c r="B330" s="1" t="s">
        <v>7</v>
      </c>
    </row>
    <row r="332" spans="2:7">
      <c r="B332" s="1" t="s">
        <v>7</v>
      </c>
      <c r="E332" s="24" t="s">
        <v>7</v>
      </c>
    </row>
    <row r="333" spans="2:7">
      <c r="E333" s="24"/>
    </row>
    <row r="334" spans="2:7">
      <c r="E334" s="24"/>
    </row>
    <row r="335" spans="2:7">
      <c r="E335" s="24" t="s">
        <v>152</v>
      </c>
    </row>
    <row r="336" spans="2:7">
      <c r="D336" s="6"/>
      <c r="E336" s="24" t="s">
        <v>203</v>
      </c>
    </row>
    <row r="338" spans="2:7">
      <c r="G338" s="10" t="s">
        <v>8</v>
      </c>
    </row>
    <row r="339" spans="2:7">
      <c r="B339" s="11" t="s">
        <v>16</v>
      </c>
      <c r="E339" s="12" t="s">
        <v>460</v>
      </c>
      <c r="G339" s="12" t="s">
        <v>497</v>
      </c>
    </row>
    <row r="340" spans="2:7">
      <c r="B340" s="5"/>
      <c r="E340" s="5"/>
      <c r="G340" s="5"/>
    </row>
    <row r="341" spans="2:7">
      <c r="B341" s="2" t="s">
        <v>146</v>
      </c>
      <c r="E341" s="6" t="s">
        <v>7</v>
      </c>
      <c r="G341" s="6" t="s">
        <v>7</v>
      </c>
    </row>
    <row r="342" spans="2:7">
      <c r="B342" s="6" t="s">
        <v>48</v>
      </c>
      <c r="E342" s="7">
        <v>16691</v>
      </c>
      <c r="G342" s="7">
        <v>21487</v>
      </c>
    </row>
    <row r="343" spans="2:7">
      <c r="B343" s="6" t="s">
        <v>49</v>
      </c>
      <c r="E343" s="7">
        <v>49963</v>
      </c>
      <c r="G343" s="7">
        <v>55239</v>
      </c>
    </row>
    <row r="344" spans="2:7">
      <c r="B344" s="6" t="s">
        <v>50</v>
      </c>
      <c r="E344" s="7">
        <v>18328</v>
      </c>
      <c r="G344" s="7">
        <v>18568</v>
      </c>
    </row>
    <row r="345" spans="2:7">
      <c r="B345" s="6" t="s">
        <v>51</v>
      </c>
      <c r="E345" s="7">
        <v>24558</v>
      </c>
      <c r="G345" s="7">
        <v>29387</v>
      </c>
    </row>
    <row r="346" spans="2:7">
      <c r="B346" s="6" t="s">
        <v>52</v>
      </c>
      <c r="E346" s="7">
        <v>3106</v>
      </c>
      <c r="G346" s="7">
        <v>4652</v>
      </c>
    </row>
    <row r="347" spans="2:7">
      <c r="B347" s="6"/>
      <c r="E347" s="7"/>
      <c r="G347" s="7"/>
    </row>
    <row r="348" spans="2:7">
      <c r="B348" s="2" t="s">
        <v>147</v>
      </c>
    </row>
    <row r="349" spans="2:7">
      <c r="B349" s="6" t="s">
        <v>53</v>
      </c>
      <c r="E349" s="7">
        <v>450</v>
      </c>
      <c r="G349" s="7">
        <v>450</v>
      </c>
    </row>
    <row r="350" spans="2:7">
      <c r="B350" s="6" t="s">
        <v>54</v>
      </c>
      <c r="E350" s="7">
        <v>800</v>
      </c>
      <c r="G350" s="7">
        <v>800</v>
      </c>
    </row>
    <row r="351" spans="2:7">
      <c r="B351" s="6" t="s">
        <v>55</v>
      </c>
      <c r="E351" s="7">
        <v>4216</v>
      </c>
      <c r="G351" s="7">
        <v>4216</v>
      </c>
    </row>
    <row r="352" spans="2:7">
      <c r="B352" s="6" t="s">
        <v>285</v>
      </c>
      <c r="E352" s="7">
        <v>500</v>
      </c>
      <c r="G352" s="7">
        <v>1000</v>
      </c>
    </row>
    <row r="353" spans="2:7">
      <c r="B353" s="6" t="s">
        <v>341</v>
      </c>
      <c r="E353" s="7">
        <v>28351</v>
      </c>
      <c r="G353" s="7">
        <v>29754</v>
      </c>
    </row>
    <row r="354" spans="2:7">
      <c r="B354" s="6" t="s">
        <v>56</v>
      </c>
      <c r="E354" s="7">
        <v>378</v>
      </c>
      <c r="G354" s="7">
        <v>378</v>
      </c>
    </row>
    <row r="355" spans="2:7">
      <c r="B355" s="6"/>
      <c r="E355" s="7"/>
      <c r="G355" s="7"/>
    </row>
    <row r="356" spans="2:7">
      <c r="B356" s="2" t="s">
        <v>148</v>
      </c>
      <c r="E356" s="6" t="s">
        <v>7</v>
      </c>
      <c r="G356" s="6" t="s">
        <v>7</v>
      </c>
    </row>
    <row r="357" spans="2:7">
      <c r="B357" s="6" t="s">
        <v>57</v>
      </c>
      <c r="E357" s="7">
        <v>3000</v>
      </c>
      <c r="G357" s="7">
        <v>3000</v>
      </c>
    </row>
    <row r="358" spans="2:7">
      <c r="B358" s="6" t="s">
        <v>58</v>
      </c>
      <c r="E358" s="7">
        <v>8500</v>
      </c>
      <c r="G358" s="7">
        <v>8500</v>
      </c>
    </row>
    <row r="359" spans="2:7">
      <c r="B359" s="6" t="s">
        <v>59</v>
      </c>
      <c r="E359" s="7">
        <v>8028</v>
      </c>
      <c r="G359" s="7">
        <v>8100</v>
      </c>
    </row>
    <row r="360" spans="2:7">
      <c r="B360" s="6" t="s">
        <v>56</v>
      </c>
      <c r="E360" s="7">
        <v>1603</v>
      </c>
      <c r="G360" s="7">
        <v>1816</v>
      </c>
    </row>
    <row r="361" spans="2:7">
      <c r="B361" s="6"/>
      <c r="E361" s="7"/>
      <c r="G361" s="7"/>
    </row>
    <row r="362" spans="2:7">
      <c r="B362" s="2" t="s">
        <v>149</v>
      </c>
      <c r="E362" s="6" t="s">
        <v>7</v>
      </c>
      <c r="G362" s="6" t="s">
        <v>7</v>
      </c>
    </row>
    <row r="363" spans="2:7">
      <c r="B363" s="6" t="s">
        <v>60</v>
      </c>
      <c r="E363" s="7">
        <v>6219</v>
      </c>
      <c r="G363" s="7">
        <v>5796</v>
      </c>
    </row>
    <row r="364" spans="2:7">
      <c r="B364" s="6" t="s">
        <v>61</v>
      </c>
      <c r="E364" s="7">
        <v>5606</v>
      </c>
      <c r="G364" s="7">
        <v>5790</v>
      </c>
    </row>
    <row r="365" spans="2:7">
      <c r="B365" s="6" t="s">
        <v>62</v>
      </c>
      <c r="E365" s="7">
        <v>13076</v>
      </c>
      <c r="G365" s="7">
        <v>11791</v>
      </c>
    </row>
    <row r="366" spans="2:7">
      <c r="B366" s="6" t="s">
        <v>63</v>
      </c>
      <c r="E366" s="7">
        <v>1000</v>
      </c>
      <c r="G366" s="7">
        <v>1000</v>
      </c>
    </row>
    <row r="367" spans="2:7">
      <c r="B367" s="6" t="s">
        <v>64</v>
      </c>
      <c r="E367" s="7">
        <v>1360</v>
      </c>
      <c r="G367" s="7">
        <v>1480</v>
      </c>
    </row>
    <row r="368" spans="2:7">
      <c r="B368" s="6" t="s">
        <v>56</v>
      </c>
      <c r="E368" s="7">
        <v>1810</v>
      </c>
      <c r="G368" s="7">
        <v>1810</v>
      </c>
    </row>
    <row r="369" spans="2:7">
      <c r="B369" s="6"/>
      <c r="E369" s="7"/>
      <c r="G369" s="7"/>
    </row>
    <row r="370" spans="2:7">
      <c r="B370" s="2" t="s">
        <v>469</v>
      </c>
    </row>
    <row r="371" spans="2:7">
      <c r="B371" s="6" t="s">
        <v>399</v>
      </c>
      <c r="E371" s="7">
        <v>1700</v>
      </c>
      <c r="G371" s="7">
        <v>5000</v>
      </c>
    </row>
    <row r="372" spans="2:7">
      <c r="B372" s="6" t="s">
        <v>468</v>
      </c>
      <c r="E372" s="7">
        <v>14000</v>
      </c>
      <c r="G372" s="7">
        <v>0</v>
      </c>
    </row>
    <row r="373" spans="2:7">
      <c r="B373" s="6" t="s">
        <v>465</v>
      </c>
      <c r="E373" s="7">
        <v>2900</v>
      </c>
      <c r="G373" s="7">
        <v>0</v>
      </c>
    </row>
    <row r="374" spans="2:7">
      <c r="B374" s="6" t="s">
        <v>466</v>
      </c>
      <c r="E374" s="7">
        <v>3000</v>
      </c>
      <c r="G374" s="7">
        <v>0</v>
      </c>
    </row>
    <row r="375" spans="2:7">
      <c r="B375" s="6" t="s">
        <v>467</v>
      </c>
      <c r="E375" s="1">
        <v>6400</v>
      </c>
      <c r="G375" s="1">
        <v>0</v>
      </c>
    </row>
    <row r="376" spans="2:7">
      <c r="B376" s="6" t="s">
        <v>525</v>
      </c>
      <c r="E376" s="8">
        <v>15500</v>
      </c>
      <c r="G376" s="8">
        <v>5000</v>
      </c>
    </row>
    <row r="377" spans="2:7">
      <c r="C377" s="6" t="s">
        <v>7</v>
      </c>
    </row>
    <row r="378" spans="2:7" ht="18.75" thickBot="1">
      <c r="C378" s="6" t="s">
        <v>15</v>
      </c>
      <c r="E378" s="9">
        <f>SUM(E342:E376)</f>
        <v>241043</v>
      </c>
      <c r="G378" s="9">
        <f>SUM(G342:G376)</f>
        <v>225014</v>
      </c>
    </row>
    <row r="379" spans="2:7" ht="18.75" thickTop="1">
      <c r="E379" s="5" t="s">
        <v>7</v>
      </c>
      <c r="G379" s="5" t="s">
        <v>7</v>
      </c>
    </row>
    <row r="380" spans="2:7">
      <c r="B380" s="1" t="s">
        <v>470</v>
      </c>
    </row>
    <row r="383" spans="2:7">
      <c r="D383" s="2" t="s">
        <v>453</v>
      </c>
      <c r="E383" s="6"/>
    </row>
    <row r="384" spans="2:7">
      <c r="E384" s="24" t="s">
        <v>66</v>
      </c>
    </row>
    <row r="386" spans="2:7">
      <c r="E386" s="20"/>
      <c r="G386" s="10" t="s">
        <v>8</v>
      </c>
    </row>
    <row r="387" spans="2:7">
      <c r="B387" s="11" t="s">
        <v>16</v>
      </c>
      <c r="E387" s="12" t="s">
        <v>460</v>
      </c>
      <c r="G387" s="12" t="s">
        <v>497</v>
      </c>
    </row>
    <row r="388" spans="2:7">
      <c r="B388" s="5"/>
      <c r="E388" s="5"/>
      <c r="G388" s="5"/>
    </row>
    <row r="389" spans="2:7">
      <c r="E389" s="6" t="s">
        <v>7</v>
      </c>
      <c r="G389" s="6" t="s">
        <v>7</v>
      </c>
    </row>
    <row r="390" spans="2:7">
      <c r="B390" s="6" t="s">
        <v>179</v>
      </c>
      <c r="E390" s="7">
        <v>6000</v>
      </c>
      <c r="G390" s="7">
        <v>6000</v>
      </c>
    </row>
    <row r="391" spans="2:7">
      <c r="E391" s="6" t="s">
        <v>7</v>
      </c>
      <c r="G391" s="6" t="s">
        <v>7</v>
      </c>
    </row>
    <row r="392" spans="2:7">
      <c r="B392" s="6" t="s">
        <v>268</v>
      </c>
      <c r="E392" s="7">
        <v>3000</v>
      </c>
      <c r="G392" s="7">
        <v>4000</v>
      </c>
    </row>
    <row r="393" spans="2:7">
      <c r="E393" s="6" t="s">
        <v>7</v>
      </c>
      <c r="G393" s="6" t="s">
        <v>7</v>
      </c>
    </row>
    <row r="394" spans="2:7">
      <c r="B394" s="6" t="s">
        <v>67</v>
      </c>
      <c r="E394" s="7">
        <v>3500</v>
      </c>
      <c r="G394" s="7">
        <v>8000</v>
      </c>
    </row>
    <row r="395" spans="2:7">
      <c r="E395" s="6" t="s">
        <v>24</v>
      </c>
      <c r="G395" s="6" t="s">
        <v>24</v>
      </c>
    </row>
    <row r="396" spans="2:7">
      <c r="B396" s="6" t="s">
        <v>182</v>
      </c>
      <c r="E396" s="7">
        <v>6000</v>
      </c>
      <c r="G396" s="7">
        <v>6000</v>
      </c>
    </row>
    <row r="397" spans="2:7">
      <c r="E397" s="6" t="s">
        <v>7</v>
      </c>
      <c r="G397" s="6" t="s">
        <v>7</v>
      </c>
    </row>
    <row r="398" spans="2:7">
      <c r="B398" s="6" t="s">
        <v>68</v>
      </c>
      <c r="E398" s="7">
        <v>1000</v>
      </c>
      <c r="G398" s="7">
        <v>1000</v>
      </c>
    </row>
    <row r="400" spans="2:7">
      <c r="B400" s="6" t="s">
        <v>69</v>
      </c>
      <c r="E400" s="7">
        <v>95810</v>
      </c>
      <c r="G400" s="7">
        <v>128722</v>
      </c>
    </row>
    <row r="401" spans="2:7">
      <c r="E401" s="1" t="s">
        <v>7</v>
      </c>
      <c r="G401" s="1" t="s">
        <v>7</v>
      </c>
    </row>
    <row r="402" spans="2:7">
      <c r="B402" s="6" t="s">
        <v>177</v>
      </c>
      <c r="E402" s="7">
        <v>9400</v>
      </c>
      <c r="G402" s="7">
        <v>9400</v>
      </c>
    </row>
    <row r="404" spans="2:7">
      <c r="B404" s="6" t="s">
        <v>71</v>
      </c>
      <c r="E404" s="7">
        <v>4200</v>
      </c>
      <c r="G404" s="7">
        <v>4200</v>
      </c>
    </row>
    <row r="405" spans="2:7">
      <c r="B405" s="6"/>
      <c r="E405" s="7"/>
      <c r="G405" s="7"/>
    </row>
    <row r="406" spans="2:7">
      <c r="B406" s="6" t="s">
        <v>72</v>
      </c>
      <c r="E406" s="14">
        <v>700</v>
      </c>
      <c r="G406" s="14">
        <v>700</v>
      </c>
    </row>
    <row r="408" spans="2:7">
      <c r="B408" s="6" t="s">
        <v>526</v>
      </c>
      <c r="E408" s="7">
        <v>18500</v>
      </c>
      <c r="G408" s="7">
        <v>0</v>
      </c>
    </row>
    <row r="410" spans="2:7">
      <c r="B410" s="6" t="s">
        <v>527</v>
      </c>
      <c r="E410" s="14">
        <v>10500</v>
      </c>
      <c r="G410" s="14">
        <v>0</v>
      </c>
    </row>
    <row r="411" spans="2:7">
      <c r="B411" s="6"/>
      <c r="E411" s="14"/>
      <c r="G411" s="14"/>
    </row>
    <row r="412" spans="2:7">
      <c r="B412" s="6" t="s">
        <v>204</v>
      </c>
      <c r="E412" s="8">
        <v>1500</v>
      </c>
      <c r="G412" s="8">
        <v>1500</v>
      </c>
    </row>
    <row r="414" spans="2:7" ht="18.75" thickBot="1">
      <c r="C414" s="6" t="s">
        <v>15</v>
      </c>
      <c r="E414" s="9">
        <f>SUM(E390:E412)</f>
        <v>160110</v>
      </c>
      <c r="G414" s="9">
        <f>SUM(G390:G412)</f>
        <v>169522</v>
      </c>
    </row>
    <row r="415" spans="2:7" ht="18.75" thickTop="1">
      <c r="E415" s="5" t="s">
        <v>7</v>
      </c>
      <c r="G415" s="5" t="s">
        <v>7</v>
      </c>
    </row>
    <row r="416" spans="2:7">
      <c r="B416" s="1" t="s">
        <v>528</v>
      </c>
      <c r="E416" s="5"/>
      <c r="G416" s="5"/>
    </row>
    <row r="417" spans="2:7">
      <c r="E417" s="5"/>
      <c r="G417" s="5"/>
    </row>
    <row r="418" spans="2:7">
      <c r="E418" s="5"/>
      <c r="G418" s="5"/>
    </row>
    <row r="419" spans="2:7">
      <c r="B419" s="1" t="s">
        <v>7</v>
      </c>
    </row>
    <row r="421" spans="2:7">
      <c r="E421" s="31" t="s">
        <v>7</v>
      </c>
    </row>
    <row r="422" spans="2:7">
      <c r="E422" s="31"/>
    </row>
    <row r="423" spans="2:7">
      <c r="E423" s="31" t="s">
        <v>151</v>
      </c>
    </row>
    <row r="424" spans="2:7">
      <c r="D424" s="6" t="s">
        <v>7</v>
      </c>
      <c r="E424" s="31" t="s">
        <v>73</v>
      </c>
    </row>
    <row r="426" spans="2:7">
      <c r="G426" s="10" t="s">
        <v>8</v>
      </c>
    </row>
    <row r="427" spans="2:7">
      <c r="B427" s="11" t="s">
        <v>16</v>
      </c>
      <c r="E427" s="12" t="s">
        <v>460</v>
      </c>
      <c r="G427" s="12" t="s">
        <v>497</v>
      </c>
    </row>
    <row r="428" spans="2:7">
      <c r="B428" s="5"/>
      <c r="E428" s="5"/>
      <c r="G428" s="5"/>
    </row>
    <row r="430" spans="2:7">
      <c r="B430" s="6" t="s">
        <v>74</v>
      </c>
      <c r="E430" s="7">
        <v>18720</v>
      </c>
      <c r="G430" s="7">
        <v>18720</v>
      </c>
    </row>
    <row r="431" spans="2:7">
      <c r="E431" s="6" t="s">
        <v>7</v>
      </c>
      <c r="G431" s="6" t="s">
        <v>7</v>
      </c>
    </row>
    <row r="432" spans="2:7">
      <c r="B432" s="6" t="s">
        <v>75</v>
      </c>
      <c r="E432" s="8">
        <v>6228</v>
      </c>
      <c r="G432" s="8">
        <v>6432</v>
      </c>
    </row>
    <row r="433" spans="2:7">
      <c r="E433" s="5" t="s">
        <v>7</v>
      </c>
      <c r="G433" s="5" t="s">
        <v>7</v>
      </c>
    </row>
    <row r="434" spans="2:7" ht="18.75" thickBot="1">
      <c r="C434" s="6" t="s">
        <v>15</v>
      </c>
      <c r="E434" s="9">
        <f>SUM(E430:E432)</f>
        <v>24948</v>
      </c>
      <c r="G434" s="9">
        <f>SUM(G430:G432)</f>
        <v>25152</v>
      </c>
    </row>
    <row r="435" spans="2:7" ht="18.75" thickTop="1">
      <c r="C435" s="6"/>
      <c r="E435" s="14"/>
      <c r="G435" s="14"/>
    </row>
    <row r="436" spans="2:7">
      <c r="E436" s="5" t="s">
        <v>7</v>
      </c>
      <c r="G436" s="5" t="s">
        <v>7</v>
      </c>
    </row>
    <row r="437" spans="2:7">
      <c r="E437" s="24" t="s">
        <v>400</v>
      </c>
    </row>
    <row r="438" spans="2:7">
      <c r="D438" s="6" t="s">
        <v>7</v>
      </c>
      <c r="E438" s="24" t="s">
        <v>401</v>
      </c>
    </row>
    <row r="439" spans="2:7">
      <c r="G439" s="19"/>
    </row>
    <row r="440" spans="2:7">
      <c r="G440" s="10" t="s">
        <v>8</v>
      </c>
    </row>
    <row r="441" spans="2:7">
      <c r="B441" s="11" t="s">
        <v>16</v>
      </c>
      <c r="E441" s="12" t="s">
        <v>460</v>
      </c>
      <c r="G441" s="12" t="s">
        <v>497</v>
      </c>
    </row>
    <row r="444" spans="2:7">
      <c r="B444" s="1" t="s">
        <v>402</v>
      </c>
      <c r="E444" s="1">
        <v>1000</v>
      </c>
      <c r="G444" s="1">
        <v>1000</v>
      </c>
    </row>
    <row r="446" spans="2:7">
      <c r="B446" s="1" t="s">
        <v>403</v>
      </c>
      <c r="E446" s="1">
        <v>1000</v>
      </c>
      <c r="G446" s="1">
        <v>1000</v>
      </c>
    </row>
    <row r="448" spans="2:7">
      <c r="B448" s="1" t="s">
        <v>392</v>
      </c>
      <c r="E448" s="21">
        <v>32394</v>
      </c>
      <c r="G448" s="21">
        <v>17000</v>
      </c>
    </row>
    <row r="450" spans="2:7" ht="18.75" thickBot="1">
      <c r="C450" s="1" t="s">
        <v>15</v>
      </c>
      <c r="E450" s="23">
        <f>SUM(E444:E448)</f>
        <v>34394</v>
      </c>
      <c r="G450" s="23">
        <f>SUM(G444:G448)</f>
        <v>19000</v>
      </c>
    </row>
    <row r="451" spans="2:7" ht="18.75" thickTop="1">
      <c r="E451" s="22"/>
      <c r="G451" s="22"/>
    </row>
    <row r="452" spans="2:7">
      <c r="B452" s="1" t="s">
        <v>7</v>
      </c>
      <c r="E452" s="22"/>
    </row>
    <row r="453" spans="2:7">
      <c r="E453" s="22"/>
    </row>
    <row r="454" spans="2:7">
      <c r="E454" s="22"/>
    </row>
    <row r="455" spans="2:7">
      <c r="E455" s="24" t="s">
        <v>324</v>
      </c>
    </row>
    <row r="456" spans="2:7">
      <c r="D456" s="6" t="s">
        <v>7</v>
      </c>
      <c r="E456" s="24" t="s">
        <v>76</v>
      </c>
    </row>
    <row r="458" spans="2:7">
      <c r="G458" s="10" t="s">
        <v>8</v>
      </c>
    </row>
    <row r="459" spans="2:7">
      <c r="B459" s="11" t="s">
        <v>16</v>
      </c>
      <c r="E459" s="12" t="s">
        <v>460</v>
      </c>
      <c r="G459" s="12" t="s">
        <v>497</v>
      </c>
    </row>
    <row r="460" spans="2:7">
      <c r="B460" s="5"/>
      <c r="E460" s="5"/>
      <c r="G460" s="5"/>
    </row>
    <row r="462" spans="2:7">
      <c r="B462" s="6" t="s">
        <v>77</v>
      </c>
      <c r="E462" s="7">
        <v>45000</v>
      </c>
      <c r="G462" s="7">
        <v>46500</v>
      </c>
    </row>
    <row r="464" spans="2:7">
      <c r="B464" s="6" t="s">
        <v>183</v>
      </c>
      <c r="E464" s="7">
        <v>9100</v>
      </c>
      <c r="G464" s="7">
        <v>10400</v>
      </c>
    </row>
    <row r="465" spans="2:7">
      <c r="E465" s="6" t="s">
        <v>7</v>
      </c>
      <c r="G465" s="6" t="s">
        <v>7</v>
      </c>
    </row>
    <row r="466" spans="2:7">
      <c r="B466" s="6" t="s">
        <v>207</v>
      </c>
      <c r="E466" s="7">
        <v>3000</v>
      </c>
      <c r="G466" s="7">
        <v>3000</v>
      </c>
    </row>
    <row r="467" spans="2:7">
      <c r="E467" s="6" t="s">
        <v>7</v>
      </c>
      <c r="G467" s="6" t="s">
        <v>7</v>
      </c>
    </row>
    <row r="468" spans="2:7">
      <c r="B468" s="6" t="s">
        <v>205</v>
      </c>
      <c r="E468" s="7" t="s">
        <v>7</v>
      </c>
      <c r="G468" s="7" t="s">
        <v>7</v>
      </c>
    </row>
    <row r="469" spans="2:7">
      <c r="B469" s="1" t="s">
        <v>206</v>
      </c>
      <c r="E469" s="13">
        <v>8300</v>
      </c>
      <c r="G469" s="13">
        <v>9300</v>
      </c>
    </row>
    <row r="470" spans="2:7">
      <c r="E470" s="13"/>
      <c r="G470" s="13"/>
    </row>
    <row r="471" spans="2:7">
      <c r="B471" s="1" t="s">
        <v>336</v>
      </c>
      <c r="E471" s="13">
        <v>2000</v>
      </c>
      <c r="G471" s="13">
        <v>2000</v>
      </c>
    </row>
    <row r="472" spans="2:7">
      <c r="E472" s="13"/>
      <c r="G472" s="13"/>
    </row>
    <row r="473" spans="2:7">
      <c r="B473" s="6" t="s">
        <v>72</v>
      </c>
      <c r="E473" s="7">
        <v>600</v>
      </c>
      <c r="G473" s="7">
        <v>600</v>
      </c>
    </row>
    <row r="474" spans="2:7">
      <c r="E474" s="6" t="s">
        <v>7</v>
      </c>
      <c r="G474" s="6" t="s">
        <v>7</v>
      </c>
    </row>
    <row r="475" spans="2:7">
      <c r="B475" s="6" t="s">
        <v>178</v>
      </c>
      <c r="E475" s="7">
        <v>7992</v>
      </c>
      <c r="G475" s="7">
        <v>9000</v>
      </c>
    </row>
    <row r="476" spans="2:7">
      <c r="B476" s="6"/>
      <c r="E476" s="7"/>
      <c r="G476" s="7"/>
    </row>
    <row r="477" spans="2:7">
      <c r="B477" s="6" t="s">
        <v>303</v>
      </c>
      <c r="E477" s="8">
        <v>8008</v>
      </c>
      <c r="G477" s="8">
        <v>9300</v>
      </c>
    </row>
    <row r="479" spans="2:7" ht="18.75" thickBot="1">
      <c r="C479" s="6" t="s">
        <v>15</v>
      </c>
      <c r="E479" s="9">
        <f>SUM(E462:E478)</f>
        <v>84000</v>
      </c>
      <c r="G479" s="9">
        <f>SUM(G462:G478)</f>
        <v>90100</v>
      </c>
    </row>
    <row r="480" spans="2:7" ht="18.75" thickTop="1">
      <c r="C480" s="6"/>
      <c r="E480" s="5" t="s">
        <v>7</v>
      </c>
      <c r="G480" s="5" t="s">
        <v>7</v>
      </c>
    </row>
    <row r="481" spans="2:7">
      <c r="B481" s="1" t="s">
        <v>7</v>
      </c>
      <c r="C481" s="6"/>
      <c r="E481" s="5"/>
      <c r="G481" s="5"/>
    </row>
    <row r="482" spans="2:7">
      <c r="C482" s="6"/>
      <c r="E482" s="5"/>
      <c r="G482" s="5"/>
    </row>
    <row r="483" spans="2:7">
      <c r="E483" s="18" t="s">
        <v>129</v>
      </c>
    </row>
    <row r="484" spans="2:7">
      <c r="E484" s="24" t="s">
        <v>78</v>
      </c>
    </row>
    <row r="486" spans="2:7">
      <c r="G486" s="10" t="s">
        <v>8</v>
      </c>
    </row>
    <row r="487" spans="2:7">
      <c r="B487" s="11" t="s">
        <v>16</v>
      </c>
      <c r="E487" s="12" t="s">
        <v>460</v>
      </c>
      <c r="G487" s="12" t="s">
        <v>497</v>
      </c>
    </row>
    <row r="488" spans="2:7">
      <c r="B488" s="5"/>
      <c r="E488" s="5"/>
      <c r="G488" s="5"/>
    </row>
    <row r="490" spans="2:7">
      <c r="B490" s="6" t="s">
        <v>286</v>
      </c>
      <c r="E490" s="7">
        <v>8000</v>
      </c>
      <c r="G490" s="7">
        <v>7300</v>
      </c>
    </row>
    <row r="491" spans="2:7">
      <c r="E491" s="6" t="s">
        <v>7</v>
      </c>
      <c r="G491" s="6" t="s">
        <v>7</v>
      </c>
    </row>
    <row r="492" spans="2:7">
      <c r="B492" s="6" t="s">
        <v>287</v>
      </c>
      <c r="E492" s="14">
        <v>800</v>
      </c>
      <c r="G492" s="14">
        <v>800</v>
      </c>
    </row>
    <row r="493" spans="2:7">
      <c r="B493" s="6"/>
      <c r="E493" s="14"/>
      <c r="G493" s="14"/>
    </row>
    <row r="494" spans="2:7">
      <c r="B494" s="1" t="s">
        <v>306</v>
      </c>
      <c r="E494" s="34">
        <v>200</v>
      </c>
      <c r="G494" s="34">
        <v>400</v>
      </c>
    </row>
    <row r="495" spans="2:7">
      <c r="E495" s="34"/>
      <c r="G495" s="34"/>
    </row>
    <row r="496" spans="2:7">
      <c r="B496" s="1" t="s">
        <v>471</v>
      </c>
      <c r="E496" s="34">
        <v>150</v>
      </c>
      <c r="G496" s="34">
        <v>150</v>
      </c>
    </row>
    <row r="497" spans="2:7">
      <c r="B497" s="6"/>
      <c r="E497" s="14"/>
      <c r="G497" s="14"/>
    </row>
    <row r="498" spans="2:7">
      <c r="B498" s="1" t="s">
        <v>472</v>
      </c>
      <c r="E498" s="34">
        <v>65</v>
      </c>
      <c r="G498" s="34">
        <v>250</v>
      </c>
    </row>
    <row r="499" spans="2:7">
      <c r="E499" s="34"/>
      <c r="G499" s="34"/>
    </row>
    <row r="500" spans="2:7">
      <c r="B500" s="1" t="s">
        <v>473</v>
      </c>
      <c r="E500" s="25">
        <v>0</v>
      </c>
      <c r="G500" s="25">
        <v>300</v>
      </c>
    </row>
    <row r="502" spans="2:7" ht="18.75" thickBot="1">
      <c r="C502" s="6" t="s">
        <v>15</v>
      </c>
      <c r="E502" s="9">
        <f>SUM(E490:E500)</f>
        <v>9215</v>
      </c>
      <c r="G502" s="9">
        <f>SUM(G490:G500)</f>
        <v>9200</v>
      </c>
    </row>
    <row r="503" spans="2:7" ht="18.75" thickTop="1">
      <c r="E503" s="5" t="s">
        <v>7</v>
      </c>
      <c r="G503" s="5" t="s">
        <v>7</v>
      </c>
    </row>
    <row r="504" spans="2:7">
      <c r="B504" s="1" t="s">
        <v>7</v>
      </c>
      <c r="C504" s="1" t="s">
        <v>7</v>
      </c>
    </row>
    <row r="505" spans="2:7">
      <c r="E505" s="24"/>
    </row>
    <row r="506" spans="2:7">
      <c r="E506" s="24"/>
    </row>
    <row r="507" spans="2:7">
      <c r="E507" s="24"/>
    </row>
    <row r="508" spans="2:7">
      <c r="E508" s="24" t="s">
        <v>79</v>
      </c>
    </row>
    <row r="509" spans="2:7">
      <c r="E509" s="24" t="s">
        <v>80</v>
      </c>
    </row>
    <row r="511" spans="2:7">
      <c r="G511" s="10" t="s">
        <v>8</v>
      </c>
    </row>
    <row r="512" spans="2:7">
      <c r="B512" s="11" t="s">
        <v>16</v>
      </c>
      <c r="E512" s="12" t="s">
        <v>460</v>
      </c>
      <c r="G512" s="12" t="s">
        <v>497</v>
      </c>
    </row>
    <row r="513" spans="2:7">
      <c r="B513" s="5"/>
      <c r="E513" s="5"/>
      <c r="G513" s="5"/>
    </row>
    <row r="515" spans="2:7">
      <c r="B515" s="6" t="s">
        <v>81</v>
      </c>
      <c r="E515" s="7">
        <v>33338</v>
      </c>
      <c r="G515" s="7">
        <v>33902</v>
      </c>
    </row>
    <row r="516" spans="2:7">
      <c r="E516" s="6" t="s">
        <v>7</v>
      </c>
      <c r="G516" s="6" t="s">
        <v>7</v>
      </c>
    </row>
    <row r="517" spans="2:7">
      <c r="B517" s="6" t="s">
        <v>82</v>
      </c>
      <c r="E517" s="7">
        <v>16511</v>
      </c>
      <c r="G517" s="7">
        <v>17006</v>
      </c>
    </row>
    <row r="518" spans="2:7">
      <c r="E518" s="6" t="s">
        <v>7</v>
      </c>
      <c r="G518" s="6" t="s">
        <v>7</v>
      </c>
    </row>
    <row r="519" spans="2:7">
      <c r="B519" s="6" t="s">
        <v>83</v>
      </c>
      <c r="E519" s="7">
        <v>6800</v>
      </c>
      <c r="G519" s="7">
        <v>7514</v>
      </c>
    </row>
    <row r="520" spans="2:7">
      <c r="E520" s="6" t="s">
        <v>7</v>
      </c>
      <c r="G520" s="6" t="s">
        <v>7</v>
      </c>
    </row>
    <row r="521" spans="2:7">
      <c r="B521" s="6" t="s">
        <v>211</v>
      </c>
      <c r="E521" s="8">
        <v>1000</v>
      </c>
      <c r="G521" s="8">
        <v>1000</v>
      </c>
    </row>
    <row r="523" spans="2:7" ht="18.75" thickBot="1">
      <c r="C523" s="6" t="s">
        <v>15</v>
      </c>
      <c r="E523" s="9">
        <f>SUM(E515:E521)</f>
        <v>57649</v>
      </c>
      <c r="G523" s="9">
        <f>SUM(G515:G521)</f>
        <v>59422</v>
      </c>
    </row>
    <row r="524" spans="2:7" ht="18.75" thickTop="1">
      <c r="C524" s="6"/>
      <c r="E524" s="14"/>
      <c r="G524" s="14"/>
    </row>
    <row r="525" spans="2:7">
      <c r="E525" s="5" t="s">
        <v>7</v>
      </c>
      <c r="G525" s="5" t="s">
        <v>7</v>
      </c>
    </row>
    <row r="529" spans="2:7">
      <c r="D529" s="2" t="s">
        <v>442</v>
      </c>
    </row>
    <row r="530" spans="2:7">
      <c r="E530" s="2" t="s">
        <v>342</v>
      </c>
    </row>
    <row r="532" spans="2:7">
      <c r="G532" s="10" t="s">
        <v>8</v>
      </c>
    </row>
    <row r="533" spans="2:7">
      <c r="B533" s="11" t="s">
        <v>16</v>
      </c>
      <c r="E533" s="12" t="s">
        <v>460</v>
      </c>
      <c r="G533" s="12" t="s">
        <v>497</v>
      </c>
    </row>
    <row r="534" spans="2:7">
      <c r="B534" s="5"/>
      <c r="E534" s="5"/>
      <c r="G534" s="5"/>
    </row>
    <row r="535" spans="2:7">
      <c r="B535" s="6" t="s">
        <v>7</v>
      </c>
    </row>
    <row r="536" spans="2:7">
      <c r="B536" s="6" t="s">
        <v>337</v>
      </c>
      <c r="E536" s="14"/>
      <c r="G536" s="14"/>
    </row>
    <row r="537" spans="2:7">
      <c r="B537" s="6" t="s">
        <v>338</v>
      </c>
      <c r="E537" s="8">
        <v>0</v>
      </c>
      <c r="G537" s="8">
        <v>0</v>
      </c>
    </row>
    <row r="538" spans="2:7">
      <c r="B538" s="6"/>
      <c r="E538" s="7"/>
      <c r="G538" s="7"/>
    </row>
    <row r="539" spans="2:7" ht="18.75" thickBot="1">
      <c r="B539" s="6"/>
      <c r="C539" s="6" t="s">
        <v>15</v>
      </c>
      <c r="E539" s="9">
        <f>SUM(E536:E538)</f>
        <v>0</v>
      </c>
      <c r="G539" s="9">
        <f>SUM(G536:G538)</f>
        <v>0</v>
      </c>
    </row>
    <row r="540" spans="2:7" ht="18.75" thickTop="1">
      <c r="B540" s="6"/>
      <c r="E540" s="7"/>
      <c r="G540" s="7"/>
    </row>
    <row r="541" spans="2:7">
      <c r="B541" s="6"/>
    </row>
    <row r="542" spans="2:7">
      <c r="C542" s="6"/>
      <c r="E542" s="14"/>
      <c r="G542" s="14"/>
    </row>
    <row r="543" spans="2:7">
      <c r="C543" s="6"/>
      <c r="E543" s="14"/>
      <c r="G543" s="14"/>
    </row>
    <row r="544" spans="2:7">
      <c r="E544" s="5" t="s">
        <v>7</v>
      </c>
      <c r="G544" s="5" t="s">
        <v>7</v>
      </c>
    </row>
    <row r="545" spans="2:7">
      <c r="E545" s="18" t="s">
        <v>325</v>
      </c>
    </row>
    <row r="546" spans="2:7">
      <c r="E546" s="2" t="s">
        <v>88</v>
      </c>
    </row>
    <row r="548" spans="2:7">
      <c r="B548" s="11" t="s">
        <v>16</v>
      </c>
      <c r="G548" s="10" t="s">
        <v>8</v>
      </c>
    </row>
    <row r="549" spans="2:7">
      <c r="C549" s="6"/>
      <c r="E549" s="12" t="s">
        <v>460</v>
      </c>
      <c r="G549" s="12" t="s">
        <v>497</v>
      </c>
    </row>
    <row r="550" spans="2:7">
      <c r="E550" s="5"/>
      <c r="G550" s="5"/>
    </row>
    <row r="551" spans="2:7">
      <c r="B551" s="5"/>
    </row>
    <row r="552" spans="2:7">
      <c r="B552" s="6" t="s">
        <v>208</v>
      </c>
      <c r="E552" s="8">
        <v>20000</v>
      </c>
      <c r="G552" s="8">
        <v>25000</v>
      </c>
    </row>
    <row r="554" spans="2:7" ht="18.75" thickBot="1">
      <c r="B554" s="6"/>
      <c r="C554" s="6" t="s">
        <v>15</v>
      </c>
      <c r="E554" s="9">
        <f>SUM(E552:E553)</f>
        <v>20000</v>
      </c>
      <c r="G554" s="9">
        <f>SUM(G552:G553)</f>
        <v>25000</v>
      </c>
    </row>
    <row r="555" spans="2:7" ht="18.75" thickTop="1">
      <c r="B555" s="6"/>
    </row>
    <row r="556" spans="2:7">
      <c r="B556" s="6"/>
    </row>
    <row r="558" spans="2:7">
      <c r="C558" s="6"/>
      <c r="E558" s="14"/>
      <c r="G558" s="14"/>
    </row>
    <row r="559" spans="2:7">
      <c r="E559" s="5" t="s">
        <v>7</v>
      </c>
      <c r="G559" s="5" t="s">
        <v>7</v>
      </c>
    </row>
    <row r="560" spans="2:7">
      <c r="E560" s="18" t="s">
        <v>343</v>
      </c>
    </row>
    <row r="561" spans="2:7">
      <c r="E561" s="24" t="s">
        <v>89</v>
      </c>
    </row>
    <row r="563" spans="2:7">
      <c r="G563" s="10" t="s">
        <v>8</v>
      </c>
    </row>
    <row r="564" spans="2:7">
      <c r="E564" s="12" t="s">
        <v>460</v>
      </c>
      <c r="G564" s="12" t="s">
        <v>497</v>
      </c>
    </row>
    <row r="565" spans="2:7">
      <c r="B565" s="11" t="s">
        <v>16</v>
      </c>
      <c r="E565" s="5"/>
      <c r="G565" s="5"/>
    </row>
    <row r="566" spans="2:7">
      <c r="B566" s="5"/>
    </row>
    <row r="567" spans="2:7">
      <c r="B567" s="6" t="s">
        <v>7</v>
      </c>
      <c r="E567" s="8">
        <v>16648</v>
      </c>
      <c r="G567" s="8">
        <v>16648</v>
      </c>
    </row>
    <row r="568" spans="2:7">
      <c r="B568" s="6" t="s">
        <v>404</v>
      </c>
      <c r="E568" s="5" t="s">
        <v>7</v>
      </c>
      <c r="G568" s="5" t="s">
        <v>7</v>
      </c>
    </row>
    <row r="569" spans="2:7" ht="18.75" thickBot="1">
      <c r="C569" s="6" t="s">
        <v>15</v>
      </c>
      <c r="E569" s="9">
        <f>SUM(E567:E568)</f>
        <v>16648</v>
      </c>
      <c r="G569" s="9">
        <f>SUM(G567:G568)</f>
        <v>16648</v>
      </c>
    </row>
    <row r="570" spans="2:7" ht="18.75" thickTop="1">
      <c r="C570" s="6"/>
      <c r="E570" s="14"/>
      <c r="G570" s="14"/>
    </row>
    <row r="571" spans="2:7">
      <c r="C571" s="6"/>
      <c r="E571" s="14"/>
      <c r="G571" s="14"/>
    </row>
    <row r="572" spans="2:7">
      <c r="E572" s="5" t="s">
        <v>7</v>
      </c>
      <c r="G572" s="5" t="s">
        <v>7</v>
      </c>
    </row>
    <row r="573" spans="2:7">
      <c r="E573" s="5"/>
      <c r="G573" s="5"/>
    </row>
    <row r="574" spans="2:7">
      <c r="D574" s="38" t="s">
        <v>209</v>
      </c>
      <c r="E574" s="24" t="s">
        <v>239</v>
      </c>
    </row>
    <row r="575" spans="2:7">
      <c r="E575" s="2" t="s">
        <v>84</v>
      </c>
    </row>
    <row r="577" spans="2:7">
      <c r="G577" s="10" t="s">
        <v>8</v>
      </c>
    </row>
    <row r="578" spans="2:7">
      <c r="B578" s="11" t="s">
        <v>16</v>
      </c>
      <c r="E578" s="12" t="s">
        <v>460</v>
      </c>
      <c r="G578" s="12" t="s">
        <v>497</v>
      </c>
    </row>
    <row r="579" spans="2:7">
      <c r="B579" s="5"/>
      <c r="E579" s="5"/>
      <c r="G579" s="5"/>
    </row>
    <row r="580" spans="2:7">
      <c r="E580" s="6" t="s">
        <v>7</v>
      </c>
      <c r="G580" s="6" t="s">
        <v>7</v>
      </c>
    </row>
    <row r="581" spans="2:7">
      <c r="B581" s="6" t="s">
        <v>85</v>
      </c>
      <c r="E581" s="7">
        <v>6800</v>
      </c>
      <c r="G581" s="7">
        <v>6800</v>
      </c>
    </row>
    <row r="582" spans="2:7">
      <c r="E582" s="6" t="s">
        <v>7</v>
      </c>
      <c r="G582" s="6" t="s">
        <v>7</v>
      </c>
    </row>
    <row r="583" spans="2:7">
      <c r="B583" s="6" t="s">
        <v>32</v>
      </c>
      <c r="E583" s="7">
        <v>4000</v>
      </c>
      <c r="G583" s="7">
        <v>4000</v>
      </c>
    </row>
    <row r="584" spans="2:7">
      <c r="B584" s="6"/>
      <c r="E584" s="7"/>
      <c r="G584" s="7"/>
    </row>
    <row r="585" spans="2:7">
      <c r="B585" s="6" t="s">
        <v>405</v>
      </c>
      <c r="E585" s="7">
        <v>3000</v>
      </c>
      <c r="G585" s="7">
        <v>3000</v>
      </c>
    </row>
    <row r="587" spans="2:7">
      <c r="B587" s="6" t="s">
        <v>530</v>
      </c>
      <c r="E587" s="7">
        <v>2100</v>
      </c>
      <c r="G587" s="7">
        <v>2500</v>
      </c>
    </row>
    <row r="588" spans="2:7">
      <c r="E588" s="6" t="s">
        <v>7</v>
      </c>
      <c r="G588" s="6" t="s">
        <v>7</v>
      </c>
    </row>
    <row r="589" spans="2:7">
      <c r="B589" s="6" t="s">
        <v>87</v>
      </c>
      <c r="E589" s="7">
        <v>20500</v>
      </c>
      <c r="G589" s="7">
        <v>20500</v>
      </c>
    </row>
    <row r="591" spans="2:7">
      <c r="B591" s="1" t="s">
        <v>474</v>
      </c>
      <c r="E591" s="1">
        <v>9500</v>
      </c>
      <c r="G591" s="1">
        <v>9500</v>
      </c>
    </row>
    <row r="593" spans="2:7">
      <c r="B593" s="6" t="s">
        <v>180</v>
      </c>
      <c r="E593" s="7">
        <v>15000</v>
      </c>
      <c r="G593" s="7">
        <v>15000</v>
      </c>
    </row>
    <row r="595" spans="2:7">
      <c r="B595" s="1" t="s">
        <v>529</v>
      </c>
      <c r="E595" s="21">
        <v>30000</v>
      </c>
      <c r="G595" s="21">
        <v>30000</v>
      </c>
    </row>
    <row r="597" spans="2:7" ht="18.75" thickBot="1">
      <c r="C597" s="6" t="s">
        <v>15</v>
      </c>
      <c r="E597" s="9">
        <f>SUM(E581:E595)</f>
        <v>90900</v>
      </c>
      <c r="G597" s="9">
        <f>SUM(G581:G595)</f>
        <v>91300</v>
      </c>
    </row>
    <row r="598" spans="2:7" ht="18.75" thickTop="1">
      <c r="E598" s="5" t="s">
        <v>7</v>
      </c>
      <c r="G598" s="5" t="s">
        <v>7</v>
      </c>
    </row>
    <row r="599" spans="2:7">
      <c r="E599" s="5"/>
      <c r="G599" s="5"/>
    </row>
    <row r="600" spans="2:7">
      <c r="C600" s="1" t="s">
        <v>7</v>
      </c>
    </row>
    <row r="603" spans="2:7">
      <c r="E603" s="39" t="s">
        <v>443</v>
      </c>
      <c r="F603" s="40"/>
      <c r="G603" s="40"/>
    </row>
    <row r="604" spans="2:7">
      <c r="E604" s="3" t="s">
        <v>435</v>
      </c>
    </row>
    <row r="605" spans="2:7">
      <c r="E605" s="3"/>
    </row>
    <row r="606" spans="2:7">
      <c r="G606" s="10" t="s">
        <v>8</v>
      </c>
    </row>
    <row r="607" spans="2:7">
      <c r="E607" s="12" t="s">
        <v>460</v>
      </c>
      <c r="G607" s="12" t="s">
        <v>497</v>
      </c>
    </row>
    <row r="608" spans="2:7">
      <c r="B608" s="20" t="s">
        <v>16</v>
      </c>
      <c r="E608" s="11"/>
      <c r="G608" s="11"/>
    </row>
    <row r="609" spans="2:7">
      <c r="E609" s="11"/>
      <c r="G609" s="11"/>
    </row>
    <row r="610" spans="2:7">
      <c r="E610" s="13"/>
      <c r="G610" s="13"/>
    </row>
    <row r="611" spans="2:7">
      <c r="B611" s="1" t="s">
        <v>436</v>
      </c>
      <c r="E611" s="13">
        <v>8000</v>
      </c>
      <c r="G611" s="13">
        <v>8000</v>
      </c>
    </row>
    <row r="612" spans="2:7">
      <c r="E612" s="13"/>
      <c r="G612" s="13"/>
    </row>
    <row r="613" spans="2:7">
      <c r="B613" s="1" t="s">
        <v>437</v>
      </c>
      <c r="E613" s="13">
        <v>2000</v>
      </c>
      <c r="G613" s="13">
        <v>2000</v>
      </c>
    </row>
    <row r="614" spans="2:7">
      <c r="E614" s="13"/>
      <c r="G614" s="13"/>
    </row>
    <row r="615" spans="2:7">
      <c r="B615" s="1" t="s">
        <v>438</v>
      </c>
      <c r="E615" s="13">
        <v>2000</v>
      </c>
      <c r="G615" s="13">
        <v>2000</v>
      </c>
    </row>
    <row r="616" spans="2:7">
      <c r="E616" s="13"/>
      <c r="G616" s="13"/>
    </row>
    <row r="617" spans="2:7">
      <c r="B617" s="1" t="s">
        <v>439</v>
      </c>
      <c r="E617" s="13">
        <v>2000</v>
      </c>
      <c r="G617" s="13">
        <v>2000</v>
      </c>
    </row>
    <row r="618" spans="2:7">
      <c r="E618" s="13"/>
      <c r="G618" s="13"/>
    </row>
    <row r="619" spans="2:7">
      <c r="B619" s="1" t="s">
        <v>440</v>
      </c>
      <c r="E619" s="13">
        <v>1000</v>
      </c>
      <c r="G619" s="13">
        <v>1000</v>
      </c>
    </row>
    <row r="620" spans="2:7">
      <c r="E620" s="41" t="s">
        <v>7</v>
      </c>
      <c r="G620" s="41" t="s">
        <v>7</v>
      </c>
    </row>
    <row r="621" spans="2:7">
      <c r="B621" s="6" t="s">
        <v>7</v>
      </c>
    </row>
    <row r="622" spans="2:7" ht="18.75" thickBot="1">
      <c r="C622" s="1" t="s">
        <v>15</v>
      </c>
      <c r="E622" s="23">
        <f>SUM(E611:E620)</f>
        <v>15000</v>
      </c>
      <c r="G622" s="23">
        <f>SUM(G611:G620)</f>
        <v>15000</v>
      </c>
    </row>
    <row r="623" spans="2:7" ht="18.75" thickTop="1"/>
    <row r="625" spans="2:7">
      <c r="B625" s="1" t="s">
        <v>7</v>
      </c>
    </row>
    <row r="627" spans="2:7">
      <c r="E627" s="18" t="s">
        <v>199</v>
      </c>
    </row>
    <row r="628" spans="2:7">
      <c r="E628" s="24" t="s">
        <v>90</v>
      </c>
    </row>
    <row r="629" spans="2:7">
      <c r="E629" s="1" t="s">
        <v>7</v>
      </c>
    </row>
    <row r="630" spans="2:7">
      <c r="G630" s="10" t="s">
        <v>8</v>
      </c>
    </row>
    <row r="631" spans="2:7">
      <c r="E631" s="12" t="s">
        <v>460</v>
      </c>
      <c r="G631" s="12" t="s">
        <v>497</v>
      </c>
    </row>
    <row r="632" spans="2:7">
      <c r="B632" s="11" t="s">
        <v>16</v>
      </c>
      <c r="D632" s="1" t="s">
        <v>237</v>
      </c>
      <c r="E632" s="5"/>
      <c r="G632" s="5"/>
    </row>
    <row r="633" spans="2:7">
      <c r="B633" s="5"/>
    </row>
    <row r="635" spans="2:7">
      <c r="B635" s="6" t="s">
        <v>240</v>
      </c>
      <c r="E635" s="8">
        <v>75071</v>
      </c>
      <c r="G635" s="8">
        <v>82000</v>
      </c>
    </row>
    <row r="636" spans="2:7">
      <c r="B636" s="6" t="s">
        <v>241</v>
      </c>
      <c r="E636" s="5" t="s">
        <v>7</v>
      </c>
      <c r="G636" s="5" t="s">
        <v>7</v>
      </c>
    </row>
    <row r="637" spans="2:7" ht="18.75" thickBot="1">
      <c r="C637" s="6" t="s">
        <v>15</v>
      </c>
      <c r="E637" s="9">
        <f>SUM(E635:E636)</f>
        <v>75071</v>
      </c>
      <c r="G637" s="9">
        <f>SUM(G635:G636)</f>
        <v>82000</v>
      </c>
    </row>
    <row r="638" spans="2:7" ht="18.75" thickTop="1">
      <c r="C638" s="6"/>
      <c r="E638" s="14"/>
      <c r="G638" s="14"/>
    </row>
    <row r="641" spans="1:7">
      <c r="A641" s="42"/>
      <c r="C641" s="6"/>
      <c r="E641" s="14"/>
      <c r="G641" s="14"/>
    </row>
    <row r="642" spans="1:7">
      <c r="A642" s="42"/>
      <c r="C642" s="6"/>
      <c r="E642" s="43" t="s">
        <v>506</v>
      </c>
      <c r="G642" s="14"/>
    </row>
    <row r="643" spans="1:7">
      <c r="A643" s="42"/>
      <c r="C643" s="6"/>
      <c r="E643" s="24" t="s">
        <v>531</v>
      </c>
      <c r="G643" s="14"/>
    </row>
    <row r="644" spans="1:7">
      <c r="A644" s="42"/>
      <c r="C644" s="6"/>
      <c r="E644" s="14"/>
      <c r="G644" s="14"/>
    </row>
    <row r="645" spans="1:7">
      <c r="A645" s="42"/>
      <c r="C645" s="6"/>
      <c r="G645" s="10" t="s">
        <v>8</v>
      </c>
    </row>
    <row r="646" spans="1:7">
      <c r="A646" s="42"/>
      <c r="C646" s="6"/>
      <c r="E646" s="12" t="s">
        <v>460</v>
      </c>
      <c r="G646" s="12" t="s">
        <v>497</v>
      </c>
    </row>
    <row r="647" spans="1:7">
      <c r="A647" s="42"/>
      <c r="B647" s="20" t="s">
        <v>7</v>
      </c>
      <c r="C647" s="6"/>
      <c r="E647" s="14"/>
      <c r="G647" s="14"/>
    </row>
    <row r="648" spans="1:7">
      <c r="A648" s="42"/>
      <c r="B648" s="20" t="s">
        <v>16</v>
      </c>
      <c r="C648" s="6"/>
      <c r="E648" s="14"/>
      <c r="G648" s="14"/>
    </row>
    <row r="649" spans="1:7">
      <c r="A649" s="42"/>
      <c r="C649" s="6"/>
      <c r="E649" s="14"/>
      <c r="G649" s="14"/>
    </row>
    <row r="650" spans="1:7">
      <c r="A650" s="42"/>
      <c r="B650" s="1" t="s">
        <v>508</v>
      </c>
      <c r="C650" s="6"/>
      <c r="E650" s="14">
        <v>64670</v>
      </c>
      <c r="G650" s="14">
        <v>69149</v>
      </c>
    </row>
    <row r="651" spans="1:7">
      <c r="A651" s="42"/>
      <c r="C651" s="6"/>
      <c r="E651" s="14"/>
      <c r="G651" s="14"/>
    </row>
    <row r="652" spans="1:7">
      <c r="A652" s="42"/>
      <c r="B652" s="1" t="s">
        <v>509</v>
      </c>
      <c r="C652" s="6"/>
      <c r="E652" s="8">
        <v>59800</v>
      </c>
      <c r="G652" s="8">
        <v>60000</v>
      </c>
    </row>
    <row r="653" spans="1:7">
      <c r="A653" s="42"/>
      <c r="C653" s="6"/>
      <c r="E653" s="14"/>
      <c r="G653" s="14"/>
    </row>
    <row r="654" spans="1:7" ht="18.75" thickBot="1">
      <c r="A654" s="42"/>
      <c r="C654" s="6" t="s">
        <v>184</v>
      </c>
      <c r="E654" s="9">
        <f>SUM(E650:E652)</f>
        <v>124470</v>
      </c>
      <c r="G654" s="9">
        <f>SUM(G650:G652)</f>
        <v>129149</v>
      </c>
    </row>
    <row r="655" spans="1:7" ht="18.75" thickTop="1">
      <c r="A655" s="42"/>
      <c r="C655" s="6"/>
      <c r="E655" s="14"/>
      <c r="G655" s="14"/>
    </row>
    <row r="656" spans="1:7">
      <c r="A656" s="42"/>
      <c r="C656" s="6"/>
      <c r="E656" s="14"/>
      <c r="G656" s="14"/>
    </row>
    <row r="660" spans="2:7">
      <c r="E660" s="5"/>
      <c r="G660" s="5"/>
    </row>
    <row r="661" spans="2:7">
      <c r="E661" s="18" t="s">
        <v>326</v>
      </c>
    </row>
    <row r="662" spans="2:7">
      <c r="E662" s="2" t="s">
        <v>210</v>
      </c>
    </row>
    <row r="663" spans="2:7">
      <c r="E663" s="2"/>
    </row>
    <row r="665" spans="2:7">
      <c r="B665" s="11" t="s">
        <v>16</v>
      </c>
      <c r="E665" s="12" t="s">
        <v>460</v>
      </c>
      <c r="G665" s="12" t="s">
        <v>497</v>
      </c>
    </row>
    <row r="666" spans="2:7">
      <c r="B666" s="11"/>
      <c r="E666" s="11"/>
      <c r="G666" s="11"/>
    </row>
    <row r="667" spans="2:7">
      <c r="B667" s="6" t="s">
        <v>432</v>
      </c>
      <c r="E667" s="34">
        <v>5000</v>
      </c>
      <c r="G667" s="34">
        <v>5000</v>
      </c>
    </row>
    <row r="668" spans="2:7">
      <c r="B668" s="6"/>
      <c r="E668" s="34"/>
      <c r="G668" s="34"/>
    </row>
    <row r="669" spans="2:7">
      <c r="B669" s="6" t="s">
        <v>433</v>
      </c>
      <c r="E669" s="34">
        <v>3000</v>
      </c>
      <c r="G669" s="34">
        <v>3000</v>
      </c>
    </row>
    <row r="670" spans="2:7">
      <c r="B670" s="6"/>
      <c r="E670" s="34"/>
      <c r="G670" s="34"/>
    </row>
    <row r="671" spans="2:7">
      <c r="B671" s="6" t="s">
        <v>181</v>
      </c>
      <c r="E671" s="25">
        <v>20000</v>
      </c>
      <c r="G671" s="25">
        <v>20000</v>
      </c>
    </row>
    <row r="672" spans="2:7">
      <c r="E672" s="11"/>
      <c r="G672" s="11"/>
    </row>
    <row r="673" spans="2:7" ht="18.75" thickBot="1">
      <c r="B673" s="11"/>
      <c r="C673" s="1" t="s">
        <v>184</v>
      </c>
      <c r="E673" s="23">
        <f>SUM(E667:E671)</f>
        <v>28000</v>
      </c>
      <c r="G673" s="23">
        <f>SUM(G667:G671)</f>
        <v>28000</v>
      </c>
    </row>
    <row r="674" spans="2:7" ht="18.75" thickTop="1">
      <c r="E674" s="22"/>
      <c r="G674" s="22"/>
    </row>
    <row r="675" spans="2:7">
      <c r="E675" s="22"/>
      <c r="G675" s="22"/>
    </row>
    <row r="676" spans="2:7">
      <c r="B676" s="1" t="s">
        <v>475</v>
      </c>
      <c r="D676" s="22"/>
      <c r="E676" s="22"/>
      <c r="G676" s="22"/>
    </row>
    <row r="677" spans="2:7">
      <c r="B677" s="1" t="s">
        <v>434</v>
      </c>
      <c r="D677" s="22"/>
      <c r="E677" s="22"/>
      <c r="G677" s="22"/>
    </row>
    <row r="678" spans="2:7">
      <c r="D678" s="22"/>
      <c r="E678" s="22"/>
      <c r="G678" s="22"/>
    </row>
    <row r="679" spans="2:7">
      <c r="C679" s="44"/>
      <c r="E679" s="22"/>
      <c r="G679" s="22"/>
    </row>
    <row r="680" spans="2:7">
      <c r="B680" s="1" t="s">
        <v>7</v>
      </c>
      <c r="C680" s="44"/>
      <c r="E680" s="22"/>
      <c r="G680" s="22"/>
    </row>
    <row r="681" spans="2:7">
      <c r="C681" s="44"/>
      <c r="E681" s="22"/>
      <c r="G681" s="22"/>
    </row>
    <row r="682" spans="2:7">
      <c r="E682" s="24" t="s">
        <v>406</v>
      </c>
    </row>
    <row r="683" spans="2:7">
      <c r="D683" s="6" t="s">
        <v>7</v>
      </c>
      <c r="E683" s="24" t="s">
        <v>407</v>
      </c>
    </row>
    <row r="685" spans="2:7">
      <c r="G685" s="10" t="s">
        <v>8</v>
      </c>
    </row>
    <row r="686" spans="2:7">
      <c r="B686" s="11" t="s">
        <v>16</v>
      </c>
      <c r="E686" s="12" t="s">
        <v>460</v>
      </c>
      <c r="G686" s="12" t="s">
        <v>497</v>
      </c>
    </row>
    <row r="689" spans="1:7">
      <c r="B689" s="1" t="s">
        <v>408</v>
      </c>
      <c r="E689" s="1">
        <v>1550</v>
      </c>
      <c r="G689" s="1">
        <v>2050</v>
      </c>
    </row>
    <row r="691" spans="1:7">
      <c r="B691" s="1" t="s">
        <v>387</v>
      </c>
      <c r="E691" s="21">
        <v>1300</v>
      </c>
      <c r="G691" s="21">
        <v>1800</v>
      </c>
    </row>
    <row r="693" spans="1:7" ht="18.75" thickBot="1">
      <c r="C693" s="1" t="s">
        <v>15</v>
      </c>
      <c r="E693" s="23">
        <f>SUM(E689:E691)</f>
        <v>2850</v>
      </c>
      <c r="G693" s="23">
        <f>SUM(G689:G691)</f>
        <v>3850</v>
      </c>
    </row>
    <row r="694" spans="1:7" ht="18.75" thickTop="1">
      <c r="E694" s="22"/>
      <c r="G694" s="22"/>
    </row>
    <row r="695" spans="1:7">
      <c r="E695" s="22"/>
      <c r="G695" s="22"/>
    </row>
    <row r="696" spans="1:7">
      <c r="E696" s="22"/>
      <c r="G696" s="22"/>
    </row>
    <row r="697" spans="1:7">
      <c r="E697" s="22"/>
      <c r="G697" s="22"/>
    </row>
    <row r="698" spans="1:7">
      <c r="A698" s="42"/>
      <c r="E698" s="22"/>
      <c r="G698" s="22"/>
    </row>
    <row r="699" spans="1:7">
      <c r="A699" s="42"/>
      <c r="E699" s="22"/>
      <c r="G699" s="22"/>
    </row>
    <row r="700" spans="1:7">
      <c r="A700" s="42"/>
      <c r="D700" s="3" t="s">
        <v>500</v>
      </c>
      <c r="E700" s="45" t="s">
        <v>499</v>
      </c>
      <c r="G700" s="22"/>
    </row>
    <row r="701" spans="1:7">
      <c r="A701" s="42"/>
      <c r="E701" s="43" t="s">
        <v>532</v>
      </c>
      <c r="G701" s="22"/>
    </row>
    <row r="702" spans="1:7">
      <c r="A702" s="42"/>
      <c r="E702" s="22"/>
      <c r="G702" s="22"/>
    </row>
    <row r="703" spans="1:7">
      <c r="A703" s="42"/>
      <c r="G703" s="10" t="s">
        <v>8</v>
      </c>
    </row>
    <row r="704" spans="1:7">
      <c r="A704" s="42"/>
      <c r="B704" s="20" t="s">
        <v>7</v>
      </c>
      <c r="E704" s="12" t="s">
        <v>460</v>
      </c>
      <c r="G704" s="12" t="s">
        <v>497</v>
      </c>
    </row>
    <row r="705" spans="1:7">
      <c r="A705" s="42"/>
      <c r="B705" s="20" t="s">
        <v>16</v>
      </c>
      <c r="E705" s="22"/>
      <c r="G705" s="22"/>
    </row>
    <row r="706" spans="1:7">
      <c r="A706" s="42"/>
      <c r="E706" s="22"/>
      <c r="G706" s="22"/>
    </row>
    <row r="707" spans="1:7">
      <c r="A707" s="42"/>
      <c r="B707" s="1" t="s">
        <v>502</v>
      </c>
      <c r="E707" s="22"/>
      <c r="G707" s="22"/>
    </row>
    <row r="708" spans="1:7">
      <c r="A708" s="42"/>
      <c r="B708" s="1" t="s">
        <v>503</v>
      </c>
      <c r="E708" s="21">
        <v>20000</v>
      </c>
      <c r="G708" s="21">
        <v>20000</v>
      </c>
    </row>
    <row r="709" spans="1:7">
      <c r="A709" s="42"/>
      <c r="E709" s="22"/>
      <c r="G709" s="22"/>
    </row>
    <row r="710" spans="1:7" ht="18.75" thickBot="1">
      <c r="A710" s="42"/>
      <c r="C710" s="1" t="s">
        <v>184</v>
      </c>
      <c r="E710" s="23">
        <f>SUM(E708:E709)</f>
        <v>20000</v>
      </c>
      <c r="G710" s="23">
        <f>SUM(G708:G709)</f>
        <v>20000</v>
      </c>
    </row>
    <row r="711" spans="1:7" ht="18.75" thickTop="1">
      <c r="A711" s="42"/>
      <c r="E711" s="22"/>
      <c r="G711" s="22"/>
    </row>
    <row r="712" spans="1:7">
      <c r="A712" s="42"/>
      <c r="E712" s="22"/>
      <c r="G712" s="22"/>
    </row>
    <row r="713" spans="1:7">
      <c r="A713" s="42"/>
      <c r="E713" s="22"/>
      <c r="G713" s="22"/>
    </row>
    <row r="714" spans="1:7">
      <c r="A714" s="42"/>
      <c r="E714" s="22"/>
      <c r="G714" s="22"/>
    </row>
    <row r="715" spans="1:7">
      <c r="A715" s="42"/>
      <c r="E715" s="22"/>
      <c r="G715" s="22"/>
    </row>
    <row r="716" spans="1:7">
      <c r="A716" s="42"/>
      <c r="C716" s="2" t="s">
        <v>156</v>
      </c>
      <c r="D716" s="3"/>
    </row>
    <row r="717" spans="1:7">
      <c r="A717" s="42"/>
      <c r="C717" s="2" t="s">
        <v>514</v>
      </c>
      <c r="D717" s="3"/>
    </row>
    <row r="718" spans="1:7">
      <c r="A718" s="42"/>
      <c r="C718" s="2" t="s">
        <v>541</v>
      </c>
      <c r="D718" s="3"/>
    </row>
    <row r="719" spans="1:7">
      <c r="A719" s="42"/>
      <c r="D719" s="22"/>
      <c r="F719" s="22"/>
      <c r="G719" s="22"/>
    </row>
    <row r="720" spans="1:7">
      <c r="A720" s="42"/>
    </row>
    <row r="721" spans="1:5">
      <c r="A721" s="42"/>
    </row>
    <row r="722" spans="1:5">
      <c r="A722" s="42"/>
    </row>
    <row r="723" spans="1:5">
      <c r="A723" s="42"/>
      <c r="B723" s="4" t="s">
        <v>0</v>
      </c>
      <c r="C723" s="6"/>
    </row>
    <row r="724" spans="1:5">
      <c r="A724" s="42"/>
      <c r="B724" s="5"/>
    </row>
    <row r="725" spans="1:5">
      <c r="A725" s="42"/>
    </row>
    <row r="726" spans="1:5">
      <c r="A726" s="42"/>
      <c r="B726" s="6" t="s">
        <v>1</v>
      </c>
      <c r="E726" s="7">
        <v>1114025</v>
      </c>
    </row>
    <row r="727" spans="1:5">
      <c r="A727" s="42"/>
    </row>
    <row r="728" spans="1:5">
      <c r="A728" s="42"/>
      <c r="B728" s="6" t="s">
        <v>3</v>
      </c>
      <c r="E728" s="7">
        <v>2000</v>
      </c>
    </row>
    <row r="729" spans="1:5">
      <c r="A729" s="42"/>
    </row>
    <row r="730" spans="1:5">
      <c r="A730" s="42"/>
      <c r="B730" s="6" t="s">
        <v>2</v>
      </c>
      <c r="E730" s="7">
        <v>2000</v>
      </c>
    </row>
    <row r="731" spans="1:5">
      <c r="A731" s="42"/>
    </row>
    <row r="732" spans="1:5">
      <c r="A732" s="42"/>
      <c r="B732" s="6" t="s">
        <v>365</v>
      </c>
      <c r="E732" s="7">
        <v>16000</v>
      </c>
    </row>
    <row r="733" spans="1:5">
      <c r="A733" s="42"/>
      <c r="E733" s="7"/>
    </row>
    <row r="734" spans="1:5">
      <c r="A734" s="42"/>
      <c r="B734" s="6"/>
      <c r="E734" s="7" t="s">
        <v>7</v>
      </c>
    </row>
    <row r="735" spans="1:5">
      <c r="A735" s="42"/>
      <c r="B735" s="6" t="s">
        <v>257</v>
      </c>
      <c r="C735" s="1" t="s">
        <v>258</v>
      </c>
      <c r="E735" s="1">
        <v>10000</v>
      </c>
    </row>
    <row r="736" spans="1:5">
      <c r="A736" s="42"/>
    </row>
    <row r="737" spans="1:7">
      <c r="A737" s="42"/>
      <c r="B737" s="6" t="s">
        <v>4</v>
      </c>
      <c r="E737" s="8">
        <v>152331</v>
      </c>
    </row>
    <row r="738" spans="1:7">
      <c r="A738" s="42"/>
      <c r="E738" s="5" t="s">
        <v>7</v>
      </c>
    </row>
    <row r="739" spans="1:7" ht="18.75" thickBot="1">
      <c r="A739" s="42"/>
      <c r="B739" s="6" t="s">
        <v>5</v>
      </c>
      <c r="E739" s="9">
        <f>SUM(E726:E737)</f>
        <v>1296356</v>
      </c>
    </row>
    <row r="740" spans="1:7" ht="18.75" thickTop="1">
      <c r="A740" s="42"/>
      <c r="E740" s="5" t="s">
        <v>7</v>
      </c>
    </row>
    <row r="741" spans="1:7">
      <c r="A741" s="42"/>
      <c r="E741" s="5"/>
    </row>
    <row r="742" spans="1:7">
      <c r="A742" s="42"/>
      <c r="E742" s="5"/>
    </row>
    <row r="743" spans="1:7">
      <c r="A743" s="42"/>
      <c r="B743" s="1" t="s">
        <v>7</v>
      </c>
      <c r="E743" s="5"/>
    </row>
    <row r="744" spans="1:7">
      <c r="A744" s="42"/>
      <c r="C744" s="2" t="s">
        <v>150</v>
      </c>
    </row>
    <row r="745" spans="1:7">
      <c r="A745" s="42"/>
      <c r="C745" s="2" t="s">
        <v>493</v>
      </c>
    </row>
    <row r="746" spans="1:7">
      <c r="A746" s="42"/>
      <c r="C746" s="2" t="s">
        <v>277</v>
      </c>
    </row>
    <row r="747" spans="1:7">
      <c r="A747" s="42"/>
    </row>
    <row r="748" spans="1:7">
      <c r="A748" s="42"/>
      <c r="E748" s="6" t="s">
        <v>7</v>
      </c>
      <c r="G748" s="10" t="s">
        <v>8</v>
      </c>
    </row>
    <row r="749" spans="1:7">
      <c r="A749" s="42"/>
      <c r="B749" s="11" t="s">
        <v>9</v>
      </c>
      <c r="E749" s="12" t="s">
        <v>460</v>
      </c>
      <c r="G749" s="12" t="s">
        <v>497</v>
      </c>
    </row>
    <row r="750" spans="1:7">
      <c r="A750" s="42"/>
      <c r="B750" s="5"/>
      <c r="E750" s="5"/>
      <c r="G750" s="5"/>
    </row>
    <row r="751" spans="1:7">
      <c r="A751" s="42"/>
      <c r="B751" s="5" t="s">
        <v>313</v>
      </c>
      <c r="C751" s="1" t="s">
        <v>7</v>
      </c>
      <c r="E751" s="13">
        <v>45102</v>
      </c>
      <c r="F751" s="1" t="s">
        <v>7</v>
      </c>
      <c r="G751" s="13">
        <v>37906</v>
      </c>
    </row>
    <row r="752" spans="1:7">
      <c r="A752" s="42"/>
    </row>
    <row r="753" spans="1:7">
      <c r="A753" s="42"/>
      <c r="B753" s="6" t="s">
        <v>212</v>
      </c>
      <c r="E753" s="7">
        <v>336989</v>
      </c>
      <c r="G753" s="7">
        <v>385019</v>
      </c>
    </row>
    <row r="754" spans="1:7">
      <c r="A754" s="42"/>
    </row>
    <row r="755" spans="1:7">
      <c r="A755" s="42"/>
      <c r="B755" s="6" t="s">
        <v>245</v>
      </c>
      <c r="E755" s="7">
        <v>8000</v>
      </c>
      <c r="G755" s="7">
        <v>8000</v>
      </c>
    </row>
    <row r="756" spans="1:7">
      <c r="A756" s="42"/>
    </row>
    <row r="757" spans="1:7">
      <c r="A757" s="42"/>
      <c r="B757" s="6" t="s">
        <v>347</v>
      </c>
      <c r="E757" s="7">
        <v>40170</v>
      </c>
      <c r="G757" s="7">
        <v>40170</v>
      </c>
    </row>
    <row r="758" spans="1:7">
      <c r="A758" s="42"/>
    </row>
    <row r="759" spans="1:7">
      <c r="A759" s="42"/>
      <c r="B759" s="6" t="s">
        <v>259</v>
      </c>
      <c r="E759" s="7">
        <v>9090</v>
      </c>
      <c r="G759" s="7">
        <v>14831</v>
      </c>
    </row>
    <row r="760" spans="1:7">
      <c r="A760" s="42"/>
    </row>
    <row r="761" spans="1:7">
      <c r="A761" s="42"/>
      <c r="B761" s="6" t="s">
        <v>91</v>
      </c>
      <c r="E761" s="7">
        <v>95633</v>
      </c>
      <c r="G761" s="7">
        <v>103000</v>
      </c>
    </row>
    <row r="762" spans="1:7">
      <c r="A762" s="42"/>
    </row>
    <row r="763" spans="1:7">
      <c r="A763" s="42"/>
      <c r="B763" s="6" t="s">
        <v>246</v>
      </c>
      <c r="E763" s="7">
        <v>98411</v>
      </c>
      <c r="G763" s="7">
        <v>185556</v>
      </c>
    </row>
    <row r="764" spans="1:7">
      <c r="A764" s="42"/>
    </row>
    <row r="765" spans="1:7">
      <c r="A765" s="42"/>
      <c r="B765" s="1" t="s">
        <v>260</v>
      </c>
      <c r="E765" s="1">
        <v>10000</v>
      </c>
      <c r="G765" s="1">
        <v>10188</v>
      </c>
    </row>
    <row r="766" spans="1:7">
      <c r="A766" s="42"/>
    </row>
    <row r="767" spans="1:7">
      <c r="A767" s="42"/>
      <c r="B767" s="6" t="s">
        <v>92</v>
      </c>
      <c r="E767" s="7">
        <v>139491</v>
      </c>
      <c r="G767" s="7">
        <v>144816</v>
      </c>
    </row>
    <row r="768" spans="1:7">
      <c r="A768" s="42"/>
      <c r="B768" s="6"/>
      <c r="E768" s="7"/>
      <c r="G768" s="7"/>
    </row>
    <row r="769" spans="1:7">
      <c r="A769" s="42"/>
      <c r="B769" s="1" t="s">
        <v>422</v>
      </c>
      <c r="E769" s="1">
        <v>21288</v>
      </c>
      <c r="G769" s="1">
        <v>11022</v>
      </c>
    </row>
    <row r="770" spans="1:7">
      <c r="A770" s="42"/>
    </row>
    <row r="771" spans="1:7">
      <c r="A771" s="42"/>
      <c r="B771" s="6" t="s">
        <v>349</v>
      </c>
      <c r="E771" s="7">
        <v>42065</v>
      </c>
      <c r="G771" s="7">
        <v>42065</v>
      </c>
    </row>
    <row r="772" spans="1:7">
      <c r="A772" s="42"/>
    </row>
    <row r="773" spans="1:7">
      <c r="A773" s="42"/>
      <c r="B773" s="1" t="s">
        <v>261</v>
      </c>
      <c r="E773" s="1">
        <v>5300</v>
      </c>
      <c r="G773" s="1">
        <v>5300</v>
      </c>
    </row>
    <row r="774" spans="1:7">
      <c r="A774" s="42"/>
    </row>
    <row r="775" spans="1:7">
      <c r="A775" s="42"/>
      <c r="B775" s="6" t="s">
        <v>93</v>
      </c>
      <c r="E775" s="7">
        <v>25309</v>
      </c>
      <c r="G775" s="7">
        <v>25504</v>
      </c>
    </row>
    <row r="776" spans="1:7">
      <c r="A776" s="42"/>
    </row>
    <row r="777" spans="1:7">
      <c r="A777" s="42"/>
      <c r="B777" s="1" t="s">
        <v>348</v>
      </c>
      <c r="E777" s="1">
        <v>36000</v>
      </c>
      <c r="G777" s="1">
        <v>12000</v>
      </c>
    </row>
    <row r="778" spans="1:7">
      <c r="A778" s="42"/>
    </row>
    <row r="779" spans="1:7">
      <c r="A779" s="42"/>
      <c r="B779" s="6" t="s">
        <v>318</v>
      </c>
      <c r="E779" s="7">
        <v>20000</v>
      </c>
      <c r="G779" s="7">
        <v>20000</v>
      </c>
    </row>
    <row r="780" spans="1:7">
      <c r="A780" s="42"/>
      <c r="B780" s="6"/>
      <c r="E780" s="7"/>
      <c r="G780" s="7"/>
    </row>
    <row r="781" spans="1:7">
      <c r="A781" s="42"/>
      <c r="B781" s="6" t="s">
        <v>317</v>
      </c>
      <c r="E781" s="7">
        <v>4690</v>
      </c>
      <c r="G781" s="7">
        <v>4690</v>
      </c>
    </row>
    <row r="782" spans="1:7">
      <c r="A782" s="42"/>
    </row>
    <row r="783" spans="1:7">
      <c r="A783" s="42"/>
      <c r="B783" s="6" t="s">
        <v>262</v>
      </c>
      <c r="E783" s="7">
        <v>83878</v>
      </c>
      <c r="G783" s="7">
        <v>83878</v>
      </c>
    </row>
    <row r="784" spans="1:7">
      <c r="A784" s="42"/>
    </row>
    <row r="785" spans="1:7">
      <c r="A785" s="42"/>
      <c r="B785" s="6" t="s">
        <v>213</v>
      </c>
      <c r="E785" s="7">
        <v>70000</v>
      </c>
      <c r="G785" s="7">
        <v>80000</v>
      </c>
    </row>
    <row r="786" spans="1:7">
      <c r="A786" s="42"/>
    </row>
    <row r="787" spans="1:7">
      <c r="A787" s="42"/>
      <c r="B787" s="6" t="s">
        <v>94</v>
      </c>
      <c r="E787" s="7">
        <v>40718</v>
      </c>
      <c r="G787" s="7">
        <v>44561</v>
      </c>
    </row>
    <row r="788" spans="1:7">
      <c r="A788" s="42"/>
      <c r="B788" s="6"/>
      <c r="E788" s="7"/>
      <c r="G788" s="7"/>
    </row>
    <row r="789" spans="1:7">
      <c r="A789" s="42"/>
      <c r="B789" s="6" t="s">
        <v>494</v>
      </c>
      <c r="E789" s="7">
        <v>15940</v>
      </c>
      <c r="G789" s="7">
        <v>15000</v>
      </c>
    </row>
    <row r="790" spans="1:7">
      <c r="A790" s="42"/>
      <c r="B790" s="6"/>
      <c r="E790" s="7"/>
      <c r="G790" s="7"/>
    </row>
    <row r="791" spans="1:7">
      <c r="A791" s="42"/>
      <c r="B791" s="6" t="s">
        <v>495</v>
      </c>
      <c r="E791" s="14">
        <v>10000</v>
      </c>
      <c r="G791" s="14">
        <v>10000</v>
      </c>
    </row>
    <row r="792" spans="1:7">
      <c r="A792" s="42"/>
      <c r="B792" s="6"/>
      <c r="E792" s="14"/>
      <c r="G792" s="14"/>
    </row>
    <row r="793" spans="1:7">
      <c r="A793" s="42"/>
      <c r="B793" s="6" t="s">
        <v>409</v>
      </c>
      <c r="E793" s="14">
        <v>2250</v>
      </c>
      <c r="G793" s="14">
        <v>2850</v>
      </c>
    </row>
    <row r="794" spans="1:7">
      <c r="A794" s="42"/>
      <c r="B794" s="6"/>
      <c r="E794" s="14"/>
      <c r="G794" s="14"/>
    </row>
    <row r="795" spans="1:7">
      <c r="A795" s="42"/>
      <c r="B795" s="6" t="s">
        <v>496</v>
      </c>
      <c r="E795" s="8">
        <v>10000</v>
      </c>
      <c r="G795" s="8">
        <v>10000</v>
      </c>
    </row>
    <row r="796" spans="1:7">
      <c r="A796" s="42"/>
      <c r="E796" s="14"/>
      <c r="G796" s="14"/>
    </row>
    <row r="797" spans="1:7" ht="18.75" thickBot="1">
      <c r="A797" s="42"/>
      <c r="B797" s="6"/>
      <c r="C797" s="6" t="s">
        <v>15</v>
      </c>
      <c r="E797" s="9">
        <f>SUM(E751:E795)</f>
        <v>1170324</v>
      </c>
      <c r="G797" s="9">
        <f>SUM(G751:G795)</f>
        <v>1296356</v>
      </c>
    </row>
    <row r="798" spans="1:7" ht="18.75" thickTop="1">
      <c r="A798" s="42"/>
      <c r="C798" s="6"/>
      <c r="E798" s="14"/>
      <c r="G798" s="14"/>
    </row>
    <row r="799" spans="1:7">
      <c r="A799" s="42"/>
      <c r="E799" s="5" t="s">
        <v>7</v>
      </c>
      <c r="G799" s="5" t="s">
        <v>7</v>
      </c>
    </row>
    <row r="800" spans="1:7">
      <c r="A800" s="42"/>
      <c r="B800" s="1" t="s">
        <v>7</v>
      </c>
      <c r="E800" s="24" t="s">
        <v>192</v>
      </c>
    </row>
    <row r="801" spans="1:7">
      <c r="A801" s="42"/>
      <c r="E801" s="18" t="s">
        <v>223</v>
      </c>
    </row>
    <row r="802" spans="1:7">
      <c r="A802" s="42"/>
    </row>
    <row r="803" spans="1:7">
      <c r="A803" s="42"/>
      <c r="G803" s="10" t="s">
        <v>8</v>
      </c>
    </row>
    <row r="804" spans="1:7">
      <c r="A804" s="42"/>
      <c r="E804" s="12" t="s">
        <v>460</v>
      </c>
      <c r="G804" s="12" t="s">
        <v>497</v>
      </c>
    </row>
    <row r="805" spans="1:7">
      <c r="A805" s="42"/>
      <c r="B805" s="11" t="s">
        <v>16</v>
      </c>
      <c r="E805" s="11"/>
      <c r="G805" s="11"/>
    </row>
    <row r="806" spans="1:7">
      <c r="A806" s="42"/>
      <c r="B806" s="11"/>
      <c r="E806" s="11"/>
      <c r="G806" s="11"/>
    </row>
    <row r="807" spans="1:7">
      <c r="A807" s="42"/>
      <c r="B807" s="6" t="s">
        <v>274</v>
      </c>
      <c r="E807" s="13">
        <v>36802</v>
      </c>
      <c r="G807" s="13">
        <v>37906</v>
      </c>
    </row>
    <row r="808" spans="1:7">
      <c r="A808" s="42"/>
      <c r="B808" s="11"/>
      <c r="E808" s="11"/>
      <c r="G808" s="11"/>
    </row>
    <row r="809" spans="1:7">
      <c r="A809" s="42"/>
      <c r="B809" s="28" t="s">
        <v>275</v>
      </c>
      <c r="E809" s="25">
        <v>8300</v>
      </c>
      <c r="G809" s="25">
        <v>0</v>
      </c>
    </row>
    <row r="810" spans="1:7">
      <c r="A810" s="42"/>
      <c r="E810" s="11"/>
      <c r="G810" s="11"/>
    </row>
    <row r="811" spans="1:7" ht="18.75" thickBot="1">
      <c r="A811" s="42"/>
      <c r="B811" s="11"/>
      <c r="C811" s="1" t="s">
        <v>15</v>
      </c>
      <c r="E811" s="23">
        <f>SUM(E807:E810)</f>
        <v>45102</v>
      </c>
      <c r="G811" s="23">
        <f>SUM(G807:G810)</f>
        <v>37906</v>
      </c>
    </row>
    <row r="812" spans="1:7" ht="18.75" thickTop="1">
      <c r="A812" s="42"/>
      <c r="E812" s="22"/>
      <c r="G812" s="22"/>
    </row>
    <row r="813" spans="1:7">
      <c r="A813" s="42"/>
      <c r="G813" s="6"/>
    </row>
    <row r="814" spans="1:7">
      <c r="A814" s="42"/>
      <c r="C814" s="1" t="s">
        <v>7</v>
      </c>
      <c r="E814" s="6" t="s">
        <v>7</v>
      </c>
    </row>
    <row r="815" spans="1:7">
      <c r="A815" s="42"/>
      <c r="E815" s="24" t="s">
        <v>216</v>
      </c>
    </row>
    <row r="816" spans="1:7">
      <c r="A816" s="42"/>
      <c r="E816" s="24" t="s">
        <v>95</v>
      </c>
    </row>
    <row r="817" spans="1:7">
      <c r="A817" s="42"/>
    </row>
    <row r="818" spans="1:7">
      <c r="A818" s="42"/>
    </row>
    <row r="819" spans="1:7">
      <c r="A819" s="42"/>
      <c r="G819" s="10" t="s">
        <v>8</v>
      </c>
    </row>
    <row r="820" spans="1:7">
      <c r="A820" s="42"/>
      <c r="E820" s="12" t="s">
        <v>460</v>
      </c>
      <c r="G820" s="12" t="s">
        <v>497</v>
      </c>
    </row>
    <row r="821" spans="1:7">
      <c r="A821" s="42"/>
      <c r="B821" s="11" t="s">
        <v>16</v>
      </c>
      <c r="E821" s="5"/>
      <c r="G821" s="5"/>
    </row>
    <row r="822" spans="1:7">
      <c r="A822" s="42"/>
      <c r="B822" s="5"/>
      <c r="C822" s="1" t="s">
        <v>7</v>
      </c>
      <c r="E822" s="5"/>
      <c r="G822" s="5"/>
    </row>
    <row r="823" spans="1:7">
      <c r="A823" s="42"/>
      <c r="B823" s="20" t="s">
        <v>196</v>
      </c>
    </row>
    <row r="824" spans="1:7">
      <c r="A824" s="42"/>
      <c r="B824" s="20"/>
    </row>
    <row r="825" spans="1:7">
      <c r="A825" s="42"/>
      <c r="B825" s="6" t="s">
        <v>25</v>
      </c>
      <c r="E825" s="7">
        <v>17800</v>
      </c>
      <c r="G825" s="7">
        <v>0</v>
      </c>
    </row>
    <row r="826" spans="1:7">
      <c r="A826" s="42"/>
    </row>
    <row r="827" spans="1:7">
      <c r="A827" s="42"/>
      <c r="B827" s="6" t="s">
        <v>17</v>
      </c>
      <c r="E827" s="7">
        <v>15190</v>
      </c>
      <c r="G827" s="7">
        <v>34814</v>
      </c>
    </row>
    <row r="828" spans="1:7">
      <c r="A828" s="42"/>
    </row>
    <row r="829" spans="1:7">
      <c r="A829" s="42"/>
      <c r="B829" s="6" t="s">
        <v>185</v>
      </c>
      <c r="E829" s="7">
        <v>34500</v>
      </c>
      <c r="G829" s="7">
        <v>63248</v>
      </c>
    </row>
    <row r="830" spans="1:7">
      <c r="A830" s="42"/>
    </row>
    <row r="831" spans="1:7">
      <c r="A831" s="42"/>
      <c r="B831" s="20" t="s">
        <v>197</v>
      </c>
    </row>
    <row r="832" spans="1:7">
      <c r="A832" s="42"/>
    </row>
    <row r="833" spans="1:7">
      <c r="A833" s="42"/>
      <c r="B833" s="6" t="s">
        <v>27</v>
      </c>
      <c r="E833" s="7">
        <v>10020</v>
      </c>
      <c r="G833" s="7">
        <v>21267</v>
      </c>
    </row>
    <row r="834" spans="1:7">
      <c r="A834" s="42"/>
      <c r="B834" s="6"/>
      <c r="E834" s="7"/>
      <c r="G834" s="7"/>
    </row>
    <row r="835" spans="1:7">
      <c r="A835" s="42"/>
      <c r="B835" s="6" t="s">
        <v>23</v>
      </c>
      <c r="E835" s="7">
        <v>7650</v>
      </c>
      <c r="G835" s="7">
        <v>19801</v>
      </c>
    </row>
    <row r="836" spans="1:7">
      <c r="A836" s="42"/>
    </row>
    <row r="837" spans="1:7">
      <c r="A837" s="42"/>
      <c r="B837" s="20" t="s">
        <v>198</v>
      </c>
    </row>
    <row r="838" spans="1:7">
      <c r="A838" s="42"/>
    </row>
    <row r="839" spans="1:7">
      <c r="A839" s="42"/>
      <c r="B839" s="6" t="s">
        <v>96</v>
      </c>
      <c r="E839" s="7">
        <v>9200</v>
      </c>
      <c r="G839" s="7">
        <v>18435</v>
      </c>
    </row>
    <row r="840" spans="1:7">
      <c r="A840" s="42"/>
    </row>
    <row r="841" spans="1:7">
      <c r="A841" s="42"/>
      <c r="B841" s="1" t="s">
        <v>476</v>
      </c>
      <c r="E841" s="1">
        <v>8647</v>
      </c>
      <c r="G841" s="1">
        <v>20853</v>
      </c>
    </row>
    <row r="842" spans="1:7">
      <c r="A842" s="42"/>
    </row>
    <row r="843" spans="1:7">
      <c r="A843" s="42"/>
      <c r="B843" s="1" t="s">
        <v>263</v>
      </c>
      <c r="E843" s="1">
        <v>8710</v>
      </c>
      <c r="G843" s="1">
        <v>22334</v>
      </c>
    </row>
    <row r="844" spans="1:7">
      <c r="A844" s="42"/>
    </row>
    <row r="845" spans="1:7">
      <c r="A845" s="42"/>
      <c r="B845" s="1" t="s">
        <v>312</v>
      </c>
      <c r="E845" s="1">
        <v>3000</v>
      </c>
      <c r="G845" s="1">
        <v>7306</v>
      </c>
    </row>
    <row r="846" spans="1:7">
      <c r="A846" s="42"/>
    </row>
    <row r="847" spans="1:7">
      <c r="A847" s="42"/>
      <c r="B847" s="20" t="s">
        <v>504</v>
      </c>
      <c r="E847" s="1">
        <v>175772</v>
      </c>
      <c r="G847" s="1">
        <v>0</v>
      </c>
    </row>
    <row r="848" spans="1:7">
      <c r="A848" s="42"/>
    </row>
    <row r="849" spans="1:7">
      <c r="A849" s="42"/>
      <c r="B849" s="20" t="s">
        <v>20</v>
      </c>
      <c r="E849" s="1">
        <v>0</v>
      </c>
      <c r="G849" s="1">
        <v>33095</v>
      </c>
    </row>
    <row r="850" spans="1:7">
      <c r="A850" s="42"/>
    </row>
    <row r="851" spans="1:7">
      <c r="A851" s="42"/>
      <c r="B851" s="11" t="s">
        <v>97</v>
      </c>
      <c r="E851" s="8">
        <v>46500</v>
      </c>
      <c r="G851" s="8">
        <v>143866</v>
      </c>
    </row>
    <row r="852" spans="1:7">
      <c r="A852" s="42"/>
      <c r="E852" s="5" t="s">
        <v>7</v>
      </c>
      <c r="G852" s="5" t="s">
        <v>7</v>
      </c>
    </row>
    <row r="853" spans="1:7" ht="18.75" thickBot="1">
      <c r="A853" s="42"/>
      <c r="C853" s="6" t="s">
        <v>15</v>
      </c>
      <c r="E853" s="9">
        <f>SUM(E822:E851)</f>
        <v>336989</v>
      </c>
      <c r="G853" s="9">
        <f>SUM(G822:G851)</f>
        <v>385019</v>
      </c>
    </row>
    <row r="854" spans="1:7" ht="18.75" thickTop="1">
      <c r="A854" s="42"/>
      <c r="C854" s="6"/>
      <c r="E854" s="14"/>
      <c r="G854" s="14"/>
    </row>
    <row r="855" spans="1:7">
      <c r="A855" s="42"/>
      <c r="C855" s="6"/>
      <c r="E855" s="14"/>
      <c r="G855" s="14"/>
    </row>
    <row r="856" spans="1:7">
      <c r="A856" s="42"/>
      <c r="B856" s="1" t="s">
        <v>498</v>
      </c>
      <c r="E856" s="5" t="s">
        <v>7</v>
      </c>
      <c r="G856" s="5" t="s">
        <v>7</v>
      </c>
    </row>
    <row r="857" spans="1:7">
      <c r="A857" s="42"/>
      <c r="E857" s="18" t="s">
        <v>252</v>
      </c>
    </row>
    <row r="858" spans="1:7">
      <c r="A858" s="42"/>
      <c r="E858" s="2" t="s">
        <v>98</v>
      </c>
    </row>
    <row r="859" spans="1:7">
      <c r="A859" s="42"/>
    </row>
    <row r="860" spans="1:7">
      <c r="A860" s="42"/>
      <c r="G860" s="10" t="s">
        <v>8</v>
      </c>
    </row>
    <row r="861" spans="1:7">
      <c r="A861" s="42"/>
      <c r="E861" s="12" t="s">
        <v>460</v>
      </c>
      <c r="G861" s="12" t="s">
        <v>497</v>
      </c>
    </row>
    <row r="862" spans="1:7">
      <c r="A862" s="42"/>
      <c r="B862" s="11" t="s">
        <v>16</v>
      </c>
      <c r="E862" s="5"/>
      <c r="G862" s="5"/>
    </row>
    <row r="863" spans="1:7">
      <c r="A863" s="42"/>
      <c r="B863" s="5"/>
    </row>
    <row r="864" spans="1:7">
      <c r="A864" s="42"/>
      <c r="B864" s="6" t="s">
        <v>30</v>
      </c>
      <c r="C864" s="6"/>
    </row>
    <row r="865" spans="1:7">
      <c r="A865" s="42"/>
      <c r="B865" s="6" t="s">
        <v>31</v>
      </c>
      <c r="E865" s="8">
        <v>8000</v>
      </c>
      <c r="G865" s="8">
        <v>8000</v>
      </c>
    </row>
    <row r="866" spans="1:7">
      <c r="A866" s="42"/>
      <c r="E866" s="6" t="s">
        <v>7</v>
      </c>
      <c r="G866" s="6" t="s">
        <v>7</v>
      </c>
    </row>
    <row r="867" spans="1:7" ht="18.75" thickBot="1">
      <c r="A867" s="42"/>
      <c r="C867" s="6" t="s">
        <v>99</v>
      </c>
      <c r="E867" s="9">
        <v>8000</v>
      </c>
      <c r="G867" s="9">
        <v>8000</v>
      </c>
    </row>
    <row r="868" spans="1:7" ht="18.75" thickTop="1">
      <c r="A868" s="42"/>
      <c r="E868" s="5" t="s">
        <v>7</v>
      </c>
      <c r="G868" s="5" t="s">
        <v>7</v>
      </c>
    </row>
    <row r="869" spans="1:7">
      <c r="A869" s="42"/>
      <c r="E869" s="5"/>
      <c r="G869" s="5"/>
    </row>
    <row r="870" spans="1:7">
      <c r="A870" s="42"/>
      <c r="E870" s="18" t="s">
        <v>242</v>
      </c>
    </row>
    <row r="871" spans="1:7">
      <c r="A871" s="42"/>
      <c r="E871" s="2" t="s">
        <v>100</v>
      </c>
    </row>
    <row r="872" spans="1:7">
      <c r="A872" s="42"/>
    </row>
    <row r="873" spans="1:7">
      <c r="A873" s="42"/>
    </row>
    <row r="874" spans="1:7">
      <c r="A874" s="42"/>
      <c r="G874" s="10" t="s">
        <v>8</v>
      </c>
    </row>
    <row r="875" spans="1:7">
      <c r="A875" s="42"/>
      <c r="E875" s="12" t="s">
        <v>460</v>
      </c>
      <c r="G875" s="12" t="s">
        <v>497</v>
      </c>
    </row>
    <row r="876" spans="1:7">
      <c r="A876" s="42"/>
      <c r="B876" s="11" t="s">
        <v>16</v>
      </c>
      <c r="E876" s="5"/>
      <c r="G876" s="5"/>
    </row>
    <row r="877" spans="1:7">
      <c r="A877" s="42"/>
      <c r="B877" s="5"/>
    </row>
    <row r="878" spans="1:7">
      <c r="A878" s="42"/>
      <c r="B878" s="6" t="s">
        <v>217</v>
      </c>
      <c r="E878" s="7">
        <v>18540</v>
      </c>
      <c r="G878" s="7">
        <v>18540</v>
      </c>
    </row>
    <row r="879" spans="1:7">
      <c r="A879" s="42"/>
    </row>
    <row r="880" spans="1:7">
      <c r="A880" s="42"/>
      <c r="B880" s="1" t="s">
        <v>218</v>
      </c>
      <c r="E880" s="1">
        <v>515</v>
      </c>
      <c r="G880" s="1">
        <v>515</v>
      </c>
    </row>
    <row r="881" spans="1:7">
      <c r="A881" s="42"/>
    </row>
    <row r="882" spans="1:7">
      <c r="A882" s="42"/>
      <c r="B882" s="6" t="s">
        <v>101</v>
      </c>
      <c r="E882" s="7">
        <v>1030</v>
      </c>
      <c r="G882" s="7">
        <v>1030</v>
      </c>
    </row>
    <row r="883" spans="1:7">
      <c r="A883" s="42"/>
      <c r="B883" s="6"/>
      <c r="E883" s="7"/>
      <c r="G883" s="7"/>
    </row>
    <row r="884" spans="1:7">
      <c r="A884" s="42"/>
      <c r="B884" s="6" t="s">
        <v>179</v>
      </c>
      <c r="E884" s="14">
        <v>3090</v>
      </c>
      <c r="G884" s="14">
        <v>3090</v>
      </c>
    </row>
    <row r="885" spans="1:7">
      <c r="A885" s="42"/>
      <c r="B885" s="6"/>
      <c r="E885" s="14"/>
      <c r="G885" s="14"/>
    </row>
    <row r="886" spans="1:7">
      <c r="A886" s="42"/>
      <c r="B886" s="6" t="s">
        <v>178</v>
      </c>
      <c r="E886" s="14">
        <v>4635</v>
      </c>
      <c r="G886" s="14">
        <v>4635</v>
      </c>
    </row>
    <row r="887" spans="1:7">
      <c r="A887" s="42"/>
      <c r="B887" s="6"/>
      <c r="E887" s="14"/>
      <c r="G887" s="14"/>
    </row>
    <row r="888" spans="1:7">
      <c r="A888" s="42"/>
      <c r="B888" s="1" t="s">
        <v>382</v>
      </c>
      <c r="C888" s="6" t="s">
        <v>7</v>
      </c>
      <c r="E888" s="1">
        <v>5150</v>
      </c>
      <c r="G888" s="1">
        <v>5150</v>
      </c>
    </row>
    <row r="889" spans="1:7">
      <c r="A889" s="42"/>
      <c r="C889" s="6"/>
    </row>
    <row r="890" spans="1:7">
      <c r="A890" s="42"/>
      <c r="B890" s="1" t="s">
        <v>345</v>
      </c>
      <c r="C890" s="6"/>
      <c r="E890" s="21">
        <v>7210</v>
      </c>
      <c r="G890" s="21">
        <v>7210</v>
      </c>
    </row>
    <row r="891" spans="1:7">
      <c r="A891" s="42"/>
      <c r="C891" s="6"/>
    </row>
    <row r="892" spans="1:7" ht="18.75" thickBot="1">
      <c r="A892" s="42"/>
      <c r="C892" s="6" t="s">
        <v>15</v>
      </c>
      <c r="E892" s="9">
        <f>SUM(E878:E890)</f>
        <v>40170</v>
      </c>
      <c r="G892" s="9">
        <f>SUM(G878:G890)</f>
        <v>40170</v>
      </c>
    </row>
    <row r="893" spans="1:7" ht="18.75" thickTop="1">
      <c r="A893" s="42"/>
      <c r="E893" s="5" t="s">
        <v>7</v>
      </c>
      <c r="G893" s="5" t="s">
        <v>7</v>
      </c>
    </row>
    <row r="894" spans="1:7">
      <c r="A894" s="42"/>
    </row>
    <row r="895" spans="1:7">
      <c r="A895" s="42"/>
      <c r="B895" s="1" t="s">
        <v>7</v>
      </c>
    </row>
    <row r="896" spans="1:7">
      <c r="A896" s="42"/>
    </row>
    <row r="897" spans="1:7">
      <c r="A897" s="42"/>
      <c r="E897" s="24" t="s">
        <v>219</v>
      </c>
    </row>
    <row r="898" spans="1:7">
      <c r="A898" s="42"/>
      <c r="E898" s="2" t="s">
        <v>102</v>
      </c>
    </row>
    <row r="899" spans="1:7">
      <c r="A899" s="42"/>
    </row>
    <row r="900" spans="1:7">
      <c r="A900" s="42"/>
      <c r="G900" s="10" t="s">
        <v>8</v>
      </c>
    </row>
    <row r="901" spans="1:7">
      <c r="A901" s="42"/>
      <c r="E901" s="12" t="s">
        <v>460</v>
      </c>
      <c r="G901" s="12" t="s">
        <v>497</v>
      </c>
    </row>
    <row r="902" spans="1:7">
      <c r="A902" s="42"/>
      <c r="B902" s="11" t="s">
        <v>16</v>
      </c>
      <c r="E902" s="12"/>
      <c r="G902" s="12"/>
    </row>
    <row r="903" spans="1:7">
      <c r="A903" s="42"/>
      <c r="B903" s="11"/>
      <c r="E903" s="12"/>
      <c r="G903" s="12"/>
    </row>
    <row r="904" spans="1:7">
      <c r="A904" s="42"/>
      <c r="B904" s="6" t="s">
        <v>478</v>
      </c>
      <c r="E904" s="13">
        <v>5000</v>
      </c>
      <c r="G904" s="13">
        <v>8241</v>
      </c>
    </row>
    <row r="905" spans="1:7">
      <c r="A905" s="42"/>
      <c r="B905" s="5"/>
      <c r="E905" s="5"/>
      <c r="G905" s="5"/>
    </row>
    <row r="906" spans="1:7">
      <c r="A906" s="42"/>
      <c r="B906" s="6" t="s">
        <v>477</v>
      </c>
      <c r="E906" s="25">
        <v>4090</v>
      </c>
      <c r="G906" s="25">
        <v>6590</v>
      </c>
    </row>
    <row r="907" spans="1:7">
      <c r="A907" s="42"/>
    </row>
    <row r="908" spans="1:7" ht="18.75" thickBot="1">
      <c r="A908" s="42"/>
      <c r="B908" s="6"/>
      <c r="C908" s="6" t="s">
        <v>15</v>
      </c>
      <c r="E908" s="9">
        <f>SUM(E904:E906)</f>
        <v>9090</v>
      </c>
      <c r="G908" s="9">
        <f>SUM(G904:G906)</f>
        <v>14831</v>
      </c>
    </row>
    <row r="909" spans="1:7" ht="18.75" thickTop="1">
      <c r="A909" s="42"/>
      <c r="B909" s="6" t="s">
        <v>24</v>
      </c>
      <c r="E909" s="5" t="s">
        <v>7</v>
      </c>
      <c r="G909" s="5" t="s">
        <v>7</v>
      </c>
    </row>
    <row r="910" spans="1:7">
      <c r="A910" s="42"/>
      <c r="B910" s="6" t="s">
        <v>479</v>
      </c>
      <c r="E910" s="5"/>
      <c r="G910" s="5"/>
    </row>
    <row r="911" spans="1:7">
      <c r="A911" s="42"/>
      <c r="B911" s="6"/>
      <c r="E911" s="5"/>
      <c r="G911" s="5"/>
    </row>
    <row r="912" spans="1:7">
      <c r="A912" s="42"/>
      <c r="B912" s="6"/>
    </row>
    <row r="913" spans="1:7">
      <c r="A913" s="42"/>
    </row>
    <row r="914" spans="1:7">
      <c r="A914" s="42"/>
    </row>
    <row r="915" spans="1:7">
      <c r="A915" s="42"/>
    </row>
    <row r="916" spans="1:7">
      <c r="A916" s="42"/>
      <c r="E916" s="2" t="s">
        <v>47</v>
      </c>
    </row>
    <row r="917" spans="1:7">
      <c r="A917" s="42"/>
      <c r="D917" s="6" t="s">
        <v>7</v>
      </c>
      <c r="E917" s="2" t="s">
        <v>103</v>
      </c>
    </row>
    <row r="918" spans="1:7">
      <c r="A918" s="42"/>
    </row>
    <row r="919" spans="1:7">
      <c r="A919" s="42"/>
    </row>
    <row r="920" spans="1:7">
      <c r="A920" s="42"/>
      <c r="G920" s="10" t="s">
        <v>8</v>
      </c>
    </row>
    <row r="921" spans="1:7">
      <c r="A921" s="42"/>
      <c r="E921" s="12" t="s">
        <v>460</v>
      </c>
      <c r="G921" s="12" t="s">
        <v>497</v>
      </c>
    </row>
    <row r="922" spans="1:7">
      <c r="A922" s="42"/>
      <c r="B922" s="11" t="s">
        <v>16</v>
      </c>
      <c r="E922" s="5"/>
      <c r="G922" s="5"/>
    </row>
    <row r="923" spans="1:7">
      <c r="A923" s="42"/>
      <c r="B923" s="5"/>
    </row>
    <row r="924" spans="1:7">
      <c r="A924" s="42"/>
    </row>
    <row r="925" spans="1:7">
      <c r="A925" s="42"/>
      <c r="B925" s="2" t="s">
        <v>157</v>
      </c>
      <c r="C925" s="6"/>
      <c r="E925" s="6" t="s">
        <v>7</v>
      </c>
      <c r="G925" s="6" t="s">
        <v>7</v>
      </c>
    </row>
    <row r="926" spans="1:7">
      <c r="A926" s="42"/>
      <c r="B926" s="6" t="s">
        <v>158</v>
      </c>
      <c r="E926" s="7">
        <v>53391</v>
      </c>
      <c r="G926" s="7">
        <v>60000</v>
      </c>
    </row>
    <row r="927" spans="1:7">
      <c r="A927" s="42"/>
      <c r="B927" s="6" t="s">
        <v>159</v>
      </c>
    </row>
    <row r="928" spans="1:7">
      <c r="A928" s="42"/>
      <c r="B928" s="2" t="s">
        <v>160</v>
      </c>
    </row>
    <row r="929" spans="1:7">
      <c r="A929" s="42"/>
      <c r="B929" s="6" t="s">
        <v>161</v>
      </c>
      <c r="E929" s="7">
        <v>5606</v>
      </c>
      <c r="G929" s="7">
        <v>5395</v>
      </c>
    </row>
    <row r="930" spans="1:7">
      <c r="A930" s="42"/>
      <c r="B930" s="6" t="s">
        <v>162</v>
      </c>
      <c r="E930" s="7">
        <v>8292</v>
      </c>
      <c r="G930" s="7">
        <v>7200</v>
      </c>
    </row>
    <row r="931" spans="1:7">
      <c r="A931" s="42"/>
      <c r="B931" s="6" t="s">
        <v>165</v>
      </c>
      <c r="E931" s="7">
        <v>1194</v>
      </c>
      <c r="G931" s="7">
        <v>1234</v>
      </c>
    </row>
    <row r="932" spans="1:7">
      <c r="A932" s="42"/>
      <c r="B932" s="6" t="s">
        <v>163</v>
      </c>
      <c r="E932" s="7">
        <v>5371</v>
      </c>
      <c r="G932" s="7">
        <v>6976</v>
      </c>
    </row>
    <row r="933" spans="1:7">
      <c r="A933" s="42"/>
      <c r="B933" s="6" t="s">
        <v>164</v>
      </c>
      <c r="E933" s="7">
        <v>720</v>
      </c>
      <c r="G933" s="7">
        <v>745</v>
      </c>
    </row>
    <row r="934" spans="1:7">
      <c r="A934" s="42"/>
      <c r="B934" s="1" t="s">
        <v>480</v>
      </c>
      <c r="E934" s="1">
        <v>3000</v>
      </c>
      <c r="G934" s="1">
        <v>3000</v>
      </c>
    </row>
    <row r="935" spans="1:7">
      <c r="A935" s="42"/>
      <c r="B935" s="2" t="s">
        <v>166</v>
      </c>
    </row>
    <row r="936" spans="1:7">
      <c r="A936" s="42"/>
      <c r="B936" s="6" t="s">
        <v>167</v>
      </c>
      <c r="E936" s="7">
        <v>8000</v>
      </c>
      <c r="G936" s="7">
        <v>8000</v>
      </c>
    </row>
    <row r="937" spans="1:7">
      <c r="A937" s="42"/>
      <c r="B937" s="6" t="s">
        <v>168</v>
      </c>
      <c r="E937" s="7">
        <v>450</v>
      </c>
      <c r="G937" s="7">
        <v>450</v>
      </c>
    </row>
    <row r="938" spans="1:7">
      <c r="A938" s="42"/>
      <c r="B938" s="6" t="s">
        <v>481</v>
      </c>
      <c r="E938" s="7">
        <v>4670</v>
      </c>
      <c r="G938" s="7">
        <v>5000</v>
      </c>
    </row>
    <row r="939" spans="1:7">
      <c r="A939" s="42"/>
      <c r="B939" s="6" t="s">
        <v>482</v>
      </c>
      <c r="E939" s="7">
        <v>3000</v>
      </c>
      <c r="G939" s="7">
        <v>3000</v>
      </c>
    </row>
    <row r="940" spans="1:7">
      <c r="A940" s="42"/>
      <c r="B940" s="6" t="s">
        <v>483</v>
      </c>
      <c r="E940" s="8">
        <v>1939</v>
      </c>
      <c r="G940" s="8">
        <v>2000</v>
      </c>
    </row>
    <row r="941" spans="1:7">
      <c r="A941" s="42"/>
      <c r="E941" s="22" t="s">
        <v>7</v>
      </c>
      <c r="G941" s="22" t="s">
        <v>7</v>
      </c>
    </row>
    <row r="942" spans="1:7" ht="18.75" thickBot="1">
      <c r="A942" s="42"/>
      <c r="B942" s="6" t="s">
        <v>7</v>
      </c>
      <c r="C942" s="6" t="s">
        <v>15</v>
      </c>
      <c r="E942" s="9">
        <f>SUM(E926:E940)</f>
        <v>95633</v>
      </c>
      <c r="G942" s="9">
        <f>SUM(G926:G940)</f>
        <v>103000</v>
      </c>
    </row>
    <row r="943" spans="1:7" ht="18.75" thickTop="1">
      <c r="A943" s="42"/>
      <c r="B943" s="6" t="s">
        <v>7</v>
      </c>
      <c r="C943" s="6"/>
      <c r="E943" s="14"/>
      <c r="G943" s="14"/>
    </row>
    <row r="944" spans="1:7">
      <c r="A944" s="42"/>
      <c r="B944" s="6"/>
      <c r="C944" s="6"/>
      <c r="E944" s="14"/>
      <c r="G944" s="14"/>
    </row>
    <row r="945" spans="1:7">
      <c r="A945" s="42"/>
      <c r="B945" s="6" t="s">
        <v>7</v>
      </c>
      <c r="E945" s="5" t="s">
        <v>7</v>
      </c>
      <c r="G945" s="5" t="s">
        <v>7</v>
      </c>
    </row>
    <row r="946" spans="1:7">
      <c r="A946" s="42"/>
      <c r="B946" s="6" t="s">
        <v>7</v>
      </c>
      <c r="E946" s="18" t="s">
        <v>250</v>
      </c>
    </row>
    <row r="947" spans="1:7">
      <c r="A947" s="42"/>
      <c r="E947" s="2" t="s">
        <v>104</v>
      </c>
    </row>
    <row r="948" spans="1:7">
      <c r="A948" s="42"/>
    </row>
    <row r="949" spans="1:7">
      <c r="A949" s="42"/>
    </row>
    <row r="950" spans="1:7">
      <c r="A950" s="42"/>
      <c r="G950" s="10" t="s">
        <v>8</v>
      </c>
    </row>
    <row r="951" spans="1:7">
      <c r="A951" s="42"/>
      <c r="B951" s="11" t="s">
        <v>16</v>
      </c>
      <c r="E951" s="12" t="s">
        <v>460</v>
      </c>
      <c r="G951" s="12" t="s">
        <v>497</v>
      </c>
    </row>
    <row r="952" spans="1:7">
      <c r="A952" s="42"/>
      <c r="B952" s="11"/>
      <c r="E952" s="11"/>
      <c r="G952" s="11"/>
    </row>
    <row r="953" spans="1:7">
      <c r="A953" s="42"/>
      <c r="B953" s="1" t="s">
        <v>204</v>
      </c>
      <c r="C953" s="1" t="s">
        <v>7</v>
      </c>
      <c r="E953" s="7">
        <v>530</v>
      </c>
      <c r="G953" s="7">
        <v>530</v>
      </c>
    </row>
    <row r="954" spans="1:7">
      <c r="A954" s="42"/>
    </row>
    <row r="955" spans="1:7">
      <c r="A955" s="42"/>
      <c r="B955" s="6" t="s">
        <v>69</v>
      </c>
      <c r="E955" s="7">
        <v>78209</v>
      </c>
      <c r="G955" s="7">
        <v>61103</v>
      </c>
    </row>
    <row r="956" spans="1:7">
      <c r="A956" s="42"/>
    </row>
    <row r="957" spans="1:7">
      <c r="A957" s="42"/>
      <c r="B957" s="1" t="s">
        <v>537</v>
      </c>
      <c r="E957" s="1">
        <v>0</v>
      </c>
      <c r="G957" s="1">
        <v>54251</v>
      </c>
    </row>
    <row r="958" spans="1:7">
      <c r="A958" s="42"/>
    </row>
    <row r="959" spans="1:7">
      <c r="A959" s="42"/>
      <c r="B959" s="1" t="s">
        <v>71</v>
      </c>
      <c r="E959" s="1">
        <v>6180</v>
      </c>
      <c r="G959" s="1">
        <v>6180</v>
      </c>
    </row>
    <row r="960" spans="1:7">
      <c r="A960" s="42"/>
    </row>
    <row r="961" spans="1:7">
      <c r="A961" s="42"/>
      <c r="B961" s="6" t="s">
        <v>220</v>
      </c>
      <c r="E961" s="7">
        <v>2060</v>
      </c>
      <c r="G961" s="7">
        <v>2060</v>
      </c>
    </row>
    <row r="962" spans="1:7">
      <c r="A962" s="42"/>
    </row>
    <row r="963" spans="1:7">
      <c r="A963" s="42"/>
      <c r="B963" s="6" t="s">
        <v>268</v>
      </c>
      <c r="E963" s="7">
        <v>1030</v>
      </c>
      <c r="G963" s="7">
        <v>1030</v>
      </c>
    </row>
    <row r="964" spans="1:7">
      <c r="A964" s="42"/>
    </row>
    <row r="965" spans="1:7">
      <c r="A965" s="42"/>
      <c r="B965" s="6" t="s">
        <v>67</v>
      </c>
      <c r="E965" s="7">
        <v>4120</v>
      </c>
      <c r="G965" s="7">
        <v>4120</v>
      </c>
    </row>
    <row r="966" spans="1:7">
      <c r="A966" s="42"/>
    </row>
    <row r="967" spans="1:7">
      <c r="A967" s="42"/>
      <c r="B967" s="6" t="s">
        <v>65</v>
      </c>
      <c r="E967" s="7">
        <v>1596</v>
      </c>
      <c r="G967" s="7">
        <v>1596</v>
      </c>
    </row>
    <row r="968" spans="1:7">
      <c r="A968" s="42"/>
    </row>
    <row r="969" spans="1:7">
      <c r="A969" s="42"/>
      <c r="B969" s="6" t="s">
        <v>105</v>
      </c>
      <c r="E969" s="7">
        <v>1596</v>
      </c>
      <c r="G969" s="7">
        <v>1596</v>
      </c>
    </row>
    <row r="970" spans="1:7">
      <c r="A970" s="42"/>
    </row>
    <row r="971" spans="1:7">
      <c r="A971" s="42"/>
      <c r="B971" s="6" t="s">
        <v>221</v>
      </c>
      <c r="E971" s="14">
        <v>3090</v>
      </c>
      <c r="G971" s="14">
        <v>3090</v>
      </c>
    </row>
    <row r="972" spans="1:7">
      <c r="A972" s="42"/>
      <c r="B972" s="6"/>
      <c r="E972" s="14"/>
      <c r="G972" s="14"/>
    </row>
    <row r="973" spans="1:7">
      <c r="A973" s="42"/>
      <c r="B973" s="6" t="s">
        <v>538</v>
      </c>
      <c r="E973" s="8">
        <v>0</v>
      </c>
      <c r="G973" s="8">
        <v>50000</v>
      </c>
    </row>
    <row r="974" spans="1:7">
      <c r="A974" s="42"/>
      <c r="B974" s="6" t="s">
        <v>7</v>
      </c>
      <c r="E974" s="22"/>
    </row>
    <row r="975" spans="1:7" ht="18.75" thickBot="1">
      <c r="A975" s="42"/>
      <c r="B975" s="6" t="s">
        <v>7</v>
      </c>
      <c r="C975" s="6" t="s">
        <v>15</v>
      </c>
      <c r="E975" s="9">
        <f>SUM(E953:E973)</f>
        <v>98411</v>
      </c>
      <c r="G975" s="9">
        <f>SUM(G953:G973)</f>
        <v>185556</v>
      </c>
    </row>
    <row r="976" spans="1:7" ht="18.75" thickTop="1">
      <c r="A976" s="42"/>
      <c r="B976" s="6"/>
      <c r="C976" s="6"/>
      <c r="E976" s="14"/>
      <c r="G976" s="14"/>
    </row>
    <row r="977" spans="1:7">
      <c r="A977" s="42"/>
      <c r="B977" s="6" t="s">
        <v>540</v>
      </c>
      <c r="C977" s="6"/>
      <c r="E977" s="14"/>
      <c r="G977" s="14"/>
    </row>
    <row r="978" spans="1:7">
      <c r="A978" s="42"/>
      <c r="B978" s="6" t="s">
        <v>539</v>
      </c>
      <c r="E978" s="5" t="s">
        <v>7</v>
      </c>
      <c r="G978" s="5" t="s">
        <v>7</v>
      </c>
    </row>
    <row r="979" spans="1:7">
      <c r="A979" s="42"/>
      <c r="B979" s="6"/>
      <c r="E979" s="5"/>
      <c r="G979" s="5"/>
    </row>
    <row r="980" spans="1:7">
      <c r="A980" s="42"/>
      <c r="B980" s="6" t="s">
        <v>7</v>
      </c>
      <c r="C980" s="1" t="s">
        <v>7</v>
      </c>
    </row>
    <row r="981" spans="1:7">
      <c r="A981" s="42"/>
      <c r="B981" s="6" t="s">
        <v>7</v>
      </c>
    </row>
    <row r="982" spans="1:7">
      <c r="A982" s="42"/>
      <c r="E982" s="24" t="s">
        <v>151</v>
      </c>
    </row>
    <row r="983" spans="1:7">
      <c r="A983" s="42"/>
      <c r="D983" s="6" t="s">
        <v>7</v>
      </c>
      <c r="E983" s="24" t="s">
        <v>191</v>
      </c>
    </row>
    <row r="984" spans="1:7">
      <c r="A984" s="42"/>
      <c r="E984" s="1" t="s">
        <v>7</v>
      </c>
    </row>
    <row r="985" spans="1:7">
      <c r="A985" s="42"/>
    </row>
    <row r="986" spans="1:7">
      <c r="A986" s="42"/>
      <c r="G986" s="10" t="s">
        <v>8</v>
      </c>
    </row>
    <row r="987" spans="1:7">
      <c r="A987" s="42"/>
      <c r="E987" s="12" t="s">
        <v>460</v>
      </c>
      <c r="G987" s="12" t="s">
        <v>497</v>
      </c>
    </row>
    <row r="988" spans="1:7">
      <c r="A988" s="42"/>
      <c r="B988" s="11" t="s">
        <v>16</v>
      </c>
      <c r="E988" s="5"/>
      <c r="G988" s="5"/>
    </row>
    <row r="989" spans="1:7">
      <c r="A989" s="42"/>
      <c r="B989" s="5"/>
    </row>
    <row r="990" spans="1:7">
      <c r="A990" s="42"/>
      <c r="B990" s="6" t="s">
        <v>269</v>
      </c>
      <c r="E990" s="7">
        <v>3758</v>
      </c>
      <c r="G990" s="7">
        <v>3758</v>
      </c>
    </row>
    <row r="991" spans="1:7">
      <c r="A991" s="42"/>
      <c r="E991" s="6" t="s">
        <v>7</v>
      </c>
      <c r="G991" s="6" t="s">
        <v>7</v>
      </c>
    </row>
    <row r="992" spans="1:7">
      <c r="A992" s="42"/>
      <c r="B992" s="6" t="s">
        <v>423</v>
      </c>
      <c r="E992" s="8">
        <v>6242</v>
      </c>
      <c r="G992" s="8">
        <v>6430</v>
      </c>
    </row>
    <row r="993" spans="1:7">
      <c r="A993" s="42"/>
      <c r="E993" s="5" t="s">
        <v>7</v>
      </c>
      <c r="G993" s="5" t="s">
        <v>7</v>
      </c>
    </row>
    <row r="994" spans="1:7" ht="18.75" thickBot="1">
      <c r="A994" s="42"/>
      <c r="C994" s="6" t="s">
        <v>15</v>
      </c>
      <c r="E994" s="9">
        <f>SUM(E990:E993)</f>
        <v>10000</v>
      </c>
      <c r="G994" s="9">
        <f>SUM(G990:G993)</f>
        <v>10188</v>
      </c>
    </row>
    <row r="995" spans="1:7" ht="18.75" thickTop="1">
      <c r="A995" s="42"/>
      <c r="C995" s="6"/>
      <c r="E995" s="14"/>
      <c r="G995" s="14"/>
    </row>
    <row r="996" spans="1:7">
      <c r="A996" s="42"/>
      <c r="C996" s="6"/>
      <c r="E996" s="14"/>
      <c r="G996" s="14"/>
    </row>
    <row r="997" spans="1:7">
      <c r="A997" s="42"/>
      <c r="E997" s="43" t="s">
        <v>389</v>
      </c>
      <c r="G997" s="22"/>
    </row>
    <row r="998" spans="1:7">
      <c r="A998" s="42"/>
      <c r="E998" s="24" t="s">
        <v>390</v>
      </c>
    </row>
    <row r="999" spans="1:7">
      <c r="A999" s="42"/>
    </row>
    <row r="1000" spans="1:7">
      <c r="A1000" s="42"/>
    </row>
    <row r="1001" spans="1:7">
      <c r="A1001" s="42"/>
      <c r="G1001" s="10" t="s">
        <v>8</v>
      </c>
    </row>
    <row r="1002" spans="1:7">
      <c r="A1002" s="42"/>
      <c r="B1002" s="11" t="s">
        <v>16</v>
      </c>
      <c r="E1002" s="12" t="s">
        <v>460</v>
      </c>
      <c r="G1002" s="12" t="s">
        <v>497</v>
      </c>
    </row>
    <row r="1003" spans="1:7">
      <c r="A1003" s="42"/>
      <c r="B1003" s="11"/>
      <c r="E1003" s="11"/>
      <c r="G1003" s="11"/>
    </row>
    <row r="1004" spans="1:7">
      <c r="A1004" s="42"/>
      <c r="B1004" s="1" t="s">
        <v>391</v>
      </c>
      <c r="C1004" s="1" t="s">
        <v>7</v>
      </c>
      <c r="E1004" s="13">
        <v>570</v>
      </c>
      <c r="G1004" s="13">
        <v>570</v>
      </c>
    </row>
    <row r="1005" spans="1:7">
      <c r="A1005" s="42"/>
      <c r="E1005" s="13"/>
      <c r="G1005" s="13"/>
    </row>
    <row r="1006" spans="1:7">
      <c r="A1006" s="42"/>
      <c r="B1006" s="1" t="s">
        <v>392</v>
      </c>
      <c r="E1006" s="13">
        <v>20266</v>
      </c>
      <c r="G1006" s="13">
        <v>10000</v>
      </c>
    </row>
    <row r="1007" spans="1:7">
      <c r="A1007" s="42"/>
      <c r="E1007" s="13"/>
      <c r="G1007" s="13"/>
    </row>
    <row r="1008" spans="1:7">
      <c r="A1008" s="42"/>
      <c r="B1008" s="6" t="s">
        <v>387</v>
      </c>
      <c r="C1008" s="1" t="s">
        <v>7</v>
      </c>
      <c r="E1008" s="25">
        <v>452</v>
      </c>
      <c r="G1008" s="25">
        <v>452</v>
      </c>
    </row>
    <row r="1009" spans="1:7">
      <c r="A1009" s="42"/>
      <c r="E1009" s="34"/>
      <c r="G1009" s="34"/>
    </row>
    <row r="1010" spans="1:7" ht="18.75" thickBot="1">
      <c r="A1010" s="42"/>
      <c r="B1010" s="6"/>
      <c r="C1010" s="1" t="s">
        <v>184</v>
      </c>
      <c r="E1010" s="23">
        <f>SUM(E1004:E1008)</f>
        <v>21288</v>
      </c>
      <c r="G1010" s="23">
        <f>SUM(G1004:G1008)</f>
        <v>11022</v>
      </c>
    </row>
    <row r="1011" spans="1:7" ht="18.75" thickTop="1">
      <c r="A1011" s="42"/>
      <c r="E1011" s="22"/>
      <c r="G1011" s="22"/>
    </row>
    <row r="1012" spans="1:7">
      <c r="A1012" s="42"/>
      <c r="E1012" s="5"/>
      <c r="G1012" s="5"/>
    </row>
    <row r="1013" spans="1:7">
      <c r="A1013" s="42"/>
      <c r="E1013" s="5"/>
      <c r="G1013" s="5"/>
    </row>
    <row r="1014" spans="1:7">
      <c r="A1014" s="42"/>
      <c r="E1014" s="5"/>
      <c r="G1014" s="5"/>
    </row>
    <row r="1015" spans="1:7">
      <c r="A1015" s="42"/>
    </row>
    <row r="1016" spans="1:7">
      <c r="A1016" s="42"/>
      <c r="E1016" s="24" t="s">
        <v>222</v>
      </c>
    </row>
    <row r="1017" spans="1:7">
      <c r="A1017" s="42"/>
      <c r="D1017" s="6" t="s">
        <v>7</v>
      </c>
      <c r="E1017" s="2" t="s">
        <v>106</v>
      </c>
    </row>
    <row r="1018" spans="1:7">
      <c r="A1018" s="42"/>
    </row>
    <row r="1019" spans="1:7">
      <c r="A1019" s="42"/>
    </row>
    <row r="1020" spans="1:7">
      <c r="A1020" s="42"/>
      <c r="G1020" s="10" t="s">
        <v>8</v>
      </c>
    </row>
    <row r="1021" spans="1:7">
      <c r="A1021" s="42"/>
      <c r="B1021" s="11" t="s">
        <v>16</v>
      </c>
      <c r="E1021" s="12" t="s">
        <v>460</v>
      </c>
      <c r="G1021" s="12" t="s">
        <v>497</v>
      </c>
    </row>
    <row r="1022" spans="1:7">
      <c r="A1022" s="42"/>
      <c r="B1022" s="5"/>
      <c r="E1022" s="5"/>
      <c r="G1022" s="5"/>
    </row>
    <row r="1023" spans="1:7">
      <c r="A1023" s="42"/>
      <c r="B1023" s="1" t="s">
        <v>187</v>
      </c>
      <c r="E1023" s="1">
        <v>18130</v>
      </c>
      <c r="G1023" s="1">
        <v>18130</v>
      </c>
    </row>
    <row r="1024" spans="1:7">
      <c r="A1024" s="42"/>
      <c r="B1024" s="6" t="s">
        <v>7</v>
      </c>
    </row>
    <row r="1025" spans="1:7">
      <c r="A1025" s="42"/>
      <c r="B1025" s="6" t="s">
        <v>188</v>
      </c>
      <c r="E1025" s="14">
        <v>515</v>
      </c>
      <c r="G1025" s="14">
        <v>515</v>
      </c>
    </row>
    <row r="1026" spans="1:7">
      <c r="A1026" s="42"/>
      <c r="B1026" s="6"/>
      <c r="E1026" s="14"/>
      <c r="G1026" s="14"/>
    </row>
    <row r="1027" spans="1:7">
      <c r="A1027" s="42"/>
      <c r="B1027" s="6" t="s">
        <v>270</v>
      </c>
      <c r="E1027" s="14">
        <v>530</v>
      </c>
      <c r="G1027" s="14">
        <v>530</v>
      </c>
    </row>
    <row r="1028" spans="1:7">
      <c r="A1028" s="42"/>
      <c r="B1028" s="6"/>
      <c r="E1028" s="14"/>
      <c r="G1028" s="14"/>
    </row>
    <row r="1029" spans="1:7">
      <c r="A1029" s="42"/>
      <c r="B1029" s="6" t="s">
        <v>271</v>
      </c>
      <c r="E1029" s="14">
        <v>7210</v>
      </c>
      <c r="G1029" s="14">
        <v>7210</v>
      </c>
    </row>
    <row r="1030" spans="1:7">
      <c r="A1030" s="42"/>
      <c r="B1030" s="6"/>
      <c r="E1030" s="14"/>
      <c r="G1030" s="14"/>
    </row>
    <row r="1031" spans="1:7">
      <c r="A1031" s="42"/>
      <c r="B1031" s="6" t="s">
        <v>189</v>
      </c>
      <c r="E1031" s="14">
        <v>10000</v>
      </c>
      <c r="G1031" s="14">
        <v>10000</v>
      </c>
    </row>
    <row r="1032" spans="1:7">
      <c r="A1032" s="42"/>
      <c r="B1032" s="6"/>
      <c r="E1032" s="14"/>
      <c r="G1032" s="14"/>
    </row>
    <row r="1033" spans="1:7">
      <c r="A1033" s="42"/>
      <c r="B1033" s="6" t="s">
        <v>68</v>
      </c>
      <c r="E1033" s="14">
        <v>515</v>
      </c>
      <c r="G1033" s="14">
        <v>515</v>
      </c>
    </row>
    <row r="1034" spans="1:7">
      <c r="A1034" s="42"/>
      <c r="B1034" s="6"/>
      <c r="E1034" s="14"/>
      <c r="G1034" s="14"/>
    </row>
    <row r="1035" spans="1:7">
      <c r="A1035" s="42"/>
      <c r="B1035" s="6" t="s">
        <v>190</v>
      </c>
      <c r="E1035" s="14">
        <v>530</v>
      </c>
      <c r="G1035" s="14">
        <v>530</v>
      </c>
    </row>
    <row r="1036" spans="1:7">
      <c r="A1036" s="42"/>
      <c r="B1036" s="6"/>
      <c r="E1036" s="14"/>
      <c r="G1036" s="14"/>
    </row>
    <row r="1037" spans="1:7">
      <c r="A1037" s="42"/>
      <c r="B1037" s="6" t="s">
        <v>346</v>
      </c>
      <c r="E1037" s="14"/>
      <c r="G1037" s="14"/>
    </row>
    <row r="1038" spans="1:7">
      <c r="A1038" s="42"/>
      <c r="B1038" s="6" t="s">
        <v>314</v>
      </c>
      <c r="E1038" s="14">
        <v>1030</v>
      </c>
      <c r="G1038" s="14">
        <v>1030</v>
      </c>
    </row>
    <row r="1039" spans="1:7">
      <c r="A1039" s="42"/>
      <c r="B1039" s="6" t="s">
        <v>441</v>
      </c>
      <c r="E1039" s="14">
        <v>0</v>
      </c>
      <c r="G1039" s="14">
        <v>0</v>
      </c>
    </row>
    <row r="1040" spans="1:7">
      <c r="A1040" s="42"/>
      <c r="B1040" s="6" t="s">
        <v>315</v>
      </c>
      <c r="E1040" s="14">
        <v>3090</v>
      </c>
      <c r="G1040" s="14">
        <v>3090</v>
      </c>
    </row>
    <row r="1041" spans="1:7">
      <c r="A1041" s="42"/>
      <c r="B1041" s="6" t="s">
        <v>316</v>
      </c>
      <c r="E1041" s="21">
        <v>515</v>
      </c>
      <c r="G1041" s="21">
        <v>515</v>
      </c>
    </row>
    <row r="1042" spans="1:7">
      <c r="A1042" s="42"/>
    </row>
    <row r="1043" spans="1:7" ht="18.75" thickBot="1">
      <c r="A1043" s="42"/>
      <c r="B1043" s="6"/>
      <c r="C1043" s="6" t="s">
        <v>15</v>
      </c>
      <c r="E1043" s="9">
        <f>SUM(E1023:E1041)</f>
        <v>42065</v>
      </c>
      <c r="G1043" s="9">
        <f>SUM(G1023:G1041)</f>
        <v>42065</v>
      </c>
    </row>
    <row r="1044" spans="1:7" ht="18.75" thickTop="1">
      <c r="A1044" s="42"/>
      <c r="B1044" s="6" t="s">
        <v>7</v>
      </c>
      <c r="E1044" s="5" t="s">
        <v>7</v>
      </c>
      <c r="G1044" s="5" t="s">
        <v>7</v>
      </c>
    </row>
    <row r="1045" spans="1:7">
      <c r="A1045" s="42"/>
      <c r="B1045" s="6" t="s">
        <v>7</v>
      </c>
      <c r="E1045" s="5"/>
      <c r="G1045" s="5"/>
    </row>
    <row r="1046" spans="1:7">
      <c r="A1046" s="42"/>
      <c r="B1046" s="6"/>
      <c r="G1046" s="6"/>
    </row>
    <row r="1047" spans="1:7">
      <c r="A1047" s="42"/>
      <c r="E1047" s="24" t="s">
        <v>278</v>
      </c>
    </row>
    <row r="1048" spans="1:7">
      <c r="A1048" s="42"/>
      <c r="D1048" s="6" t="s">
        <v>7</v>
      </c>
      <c r="E1048" s="24" t="s">
        <v>243</v>
      </c>
    </row>
    <row r="1049" spans="1:7">
      <c r="A1049" s="42"/>
    </row>
    <row r="1050" spans="1:7">
      <c r="A1050" s="42"/>
    </row>
    <row r="1051" spans="1:7">
      <c r="A1051" s="42"/>
      <c r="G1051" s="10" t="s">
        <v>8</v>
      </c>
    </row>
    <row r="1052" spans="1:7">
      <c r="A1052" s="42"/>
      <c r="E1052" s="12" t="s">
        <v>460</v>
      </c>
      <c r="G1052" s="12" t="s">
        <v>497</v>
      </c>
    </row>
    <row r="1053" spans="1:7">
      <c r="A1053" s="42"/>
      <c r="B1053" s="11" t="s">
        <v>16</v>
      </c>
      <c r="E1053" s="5"/>
      <c r="G1053" s="5"/>
    </row>
    <row r="1054" spans="1:7">
      <c r="A1054" s="42"/>
      <c r="B1054" s="5"/>
    </row>
    <row r="1055" spans="1:7">
      <c r="A1055" s="42"/>
      <c r="B1055" s="6" t="s">
        <v>286</v>
      </c>
      <c r="E1055" s="7">
        <v>3605</v>
      </c>
      <c r="G1055" s="7">
        <v>3605</v>
      </c>
    </row>
    <row r="1056" spans="1:7">
      <c r="A1056" s="42"/>
      <c r="B1056" s="6" t="s">
        <v>7</v>
      </c>
    </row>
    <row r="1057" spans="1:7">
      <c r="A1057" s="42"/>
      <c r="B1057" s="6" t="s">
        <v>287</v>
      </c>
      <c r="E1057" s="14">
        <v>1030</v>
      </c>
      <c r="G1057" s="14">
        <v>1030</v>
      </c>
    </row>
    <row r="1058" spans="1:7">
      <c r="A1058" s="42"/>
      <c r="B1058" s="6"/>
      <c r="E1058" s="14"/>
      <c r="G1058" s="14"/>
    </row>
    <row r="1059" spans="1:7">
      <c r="A1059" s="42"/>
      <c r="B1059" s="6" t="s">
        <v>427</v>
      </c>
      <c r="E1059" s="21">
        <v>665</v>
      </c>
      <c r="G1059" s="21">
        <v>665</v>
      </c>
    </row>
    <row r="1060" spans="1:7">
      <c r="A1060" s="42"/>
    </row>
    <row r="1061" spans="1:7" ht="18.75" thickBot="1">
      <c r="A1061" s="42"/>
      <c r="B1061" s="6"/>
      <c r="C1061" s="6" t="s">
        <v>15</v>
      </c>
      <c r="E1061" s="9">
        <f>SUM(E1055:E1059)</f>
        <v>5300</v>
      </c>
      <c r="G1061" s="9">
        <f>SUM(G1055:G1059)</f>
        <v>5300</v>
      </c>
    </row>
    <row r="1062" spans="1:7" ht="18.75" thickTop="1">
      <c r="A1062" s="42"/>
      <c r="B1062" s="6" t="s">
        <v>7</v>
      </c>
      <c r="E1062" s="5" t="s">
        <v>7</v>
      </c>
      <c r="G1062" s="5" t="s">
        <v>7</v>
      </c>
    </row>
    <row r="1063" spans="1:7">
      <c r="A1063" s="42"/>
      <c r="B1063" s="6" t="s">
        <v>7</v>
      </c>
    </row>
    <row r="1064" spans="1:7">
      <c r="A1064" s="42"/>
      <c r="B1064" s="1" t="s">
        <v>7</v>
      </c>
      <c r="E1064" s="24" t="s">
        <v>169</v>
      </c>
    </row>
    <row r="1065" spans="1:7">
      <c r="A1065" s="42"/>
      <c r="E1065" s="24" t="s">
        <v>107</v>
      </c>
    </row>
    <row r="1066" spans="1:7">
      <c r="A1066" s="42"/>
    </row>
    <row r="1067" spans="1:7">
      <c r="A1067" s="42"/>
    </row>
    <row r="1068" spans="1:7">
      <c r="A1068" s="42"/>
      <c r="G1068" s="10" t="s">
        <v>8</v>
      </c>
    </row>
    <row r="1069" spans="1:7">
      <c r="A1069" s="42"/>
      <c r="E1069" s="12" t="s">
        <v>460</v>
      </c>
      <c r="G1069" s="12" t="s">
        <v>497</v>
      </c>
    </row>
    <row r="1070" spans="1:7">
      <c r="A1070" s="42"/>
      <c r="B1070" s="11" t="s">
        <v>16</v>
      </c>
      <c r="E1070" s="5"/>
      <c r="G1070" s="5"/>
    </row>
    <row r="1071" spans="1:7">
      <c r="A1071" s="42"/>
      <c r="B1071" s="5"/>
    </row>
    <row r="1072" spans="1:7">
      <c r="A1072" s="42"/>
      <c r="B1072" s="6" t="s">
        <v>272</v>
      </c>
      <c r="E1072" s="7">
        <v>17521</v>
      </c>
      <c r="G1072" s="7">
        <v>17665</v>
      </c>
    </row>
    <row r="1073" spans="1:7">
      <c r="A1073" s="42"/>
    </row>
    <row r="1074" spans="1:7">
      <c r="A1074" s="42"/>
      <c r="B1074" s="6" t="s">
        <v>273</v>
      </c>
      <c r="E1074" s="8">
        <v>7788</v>
      </c>
      <c r="G1074" s="8">
        <v>7839</v>
      </c>
    </row>
    <row r="1075" spans="1:7">
      <c r="A1075" s="42"/>
      <c r="E1075" s="1" t="s">
        <v>7</v>
      </c>
      <c r="G1075" s="1" t="s">
        <v>7</v>
      </c>
    </row>
    <row r="1076" spans="1:7" ht="18.75" thickBot="1">
      <c r="A1076" s="42"/>
      <c r="B1076" s="6" t="s">
        <v>7</v>
      </c>
      <c r="C1076" s="6" t="s">
        <v>15</v>
      </c>
      <c r="E1076" s="9">
        <f>SUM(E1072:E1074)</f>
        <v>25309</v>
      </c>
      <c r="G1076" s="9">
        <f>SUM(G1072:G1074)</f>
        <v>25504</v>
      </c>
    </row>
    <row r="1077" spans="1:7" ht="18.75" thickTop="1">
      <c r="A1077" s="42"/>
      <c r="C1077" s="6"/>
      <c r="E1077" s="14"/>
      <c r="G1077" s="14"/>
    </row>
    <row r="1078" spans="1:7">
      <c r="A1078" s="42"/>
      <c r="C1078" s="6"/>
      <c r="E1078" s="14"/>
      <c r="G1078" s="14"/>
    </row>
    <row r="1079" spans="1:7">
      <c r="A1079" s="42"/>
      <c r="D1079" s="2" t="s">
        <v>413</v>
      </c>
    </row>
    <row r="1080" spans="1:7">
      <c r="A1080" s="42"/>
      <c r="E1080" s="46" t="s">
        <v>339</v>
      </c>
      <c r="F1080" s="46" t="s">
        <v>7</v>
      </c>
    </row>
    <row r="1081" spans="1:7">
      <c r="A1081" s="42"/>
    </row>
    <row r="1082" spans="1:7">
      <c r="A1082" s="42"/>
    </row>
    <row r="1083" spans="1:7">
      <c r="A1083" s="42"/>
      <c r="G1083" s="10" t="s">
        <v>8</v>
      </c>
    </row>
    <row r="1084" spans="1:7">
      <c r="A1084" s="42"/>
      <c r="E1084" s="12" t="s">
        <v>460</v>
      </c>
      <c r="G1084" s="12" t="s">
        <v>497</v>
      </c>
    </row>
    <row r="1085" spans="1:7">
      <c r="A1085" s="42"/>
      <c r="B1085" s="11" t="s">
        <v>16</v>
      </c>
      <c r="E1085" s="5"/>
      <c r="G1085" s="5"/>
    </row>
    <row r="1086" spans="1:7">
      <c r="A1086" s="42"/>
      <c r="B1086" s="5"/>
    </row>
    <row r="1087" spans="1:7">
      <c r="A1087" s="42"/>
      <c r="B1087" s="6" t="s">
        <v>383</v>
      </c>
      <c r="E1087" s="14">
        <v>21000</v>
      </c>
      <c r="G1087" s="14">
        <v>0</v>
      </c>
    </row>
    <row r="1088" spans="1:7">
      <c r="A1088" s="42"/>
      <c r="B1088" s="6" t="s">
        <v>384</v>
      </c>
      <c r="E1088" s="8">
        <v>15000</v>
      </c>
      <c r="G1088" s="8">
        <v>12000</v>
      </c>
    </row>
    <row r="1089" spans="1:7">
      <c r="A1089" s="42"/>
      <c r="E1089" s="7"/>
      <c r="G1089" s="7"/>
    </row>
    <row r="1090" spans="1:7" ht="18.75" thickBot="1">
      <c r="A1090" s="42"/>
      <c r="B1090" s="6"/>
      <c r="C1090" s="6" t="s">
        <v>15</v>
      </c>
      <c r="E1090" s="9">
        <f>SUM(E1087:E1089)</f>
        <v>36000</v>
      </c>
      <c r="G1090" s="9">
        <f>SUM(G1087:G1089)</f>
        <v>12000</v>
      </c>
    </row>
    <row r="1091" spans="1:7" ht="18.75" thickTop="1">
      <c r="A1091" s="42"/>
      <c r="C1091" s="6"/>
      <c r="E1091" s="14"/>
      <c r="G1091" s="14"/>
    </row>
    <row r="1092" spans="1:7">
      <c r="A1092" s="42"/>
    </row>
    <row r="1093" spans="1:7">
      <c r="A1093" s="42"/>
      <c r="E1093" s="24" t="s">
        <v>357</v>
      </c>
    </row>
    <row r="1094" spans="1:7">
      <c r="A1094" s="42"/>
      <c r="E1094" s="24" t="s">
        <v>170</v>
      </c>
    </row>
    <row r="1095" spans="1:7">
      <c r="A1095" s="42"/>
    </row>
    <row r="1096" spans="1:7">
      <c r="A1096" s="42"/>
    </row>
    <row r="1097" spans="1:7">
      <c r="A1097" s="42"/>
      <c r="G1097" s="10" t="s">
        <v>8</v>
      </c>
    </row>
    <row r="1098" spans="1:7">
      <c r="A1098" s="42"/>
      <c r="E1098" s="12" t="s">
        <v>460</v>
      </c>
      <c r="G1098" s="12" t="s">
        <v>497</v>
      </c>
    </row>
    <row r="1099" spans="1:7">
      <c r="A1099" s="42"/>
      <c r="B1099" s="11" t="s">
        <v>16</v>
      </c>
      <c r="E1099" s="5"/>
      <c r="G1099" s="5"/>
    </row>
    <row r="1100" spans="1:7">
      <c r="A1100" s="42"/>
      <c r="B1100" s="5"/>
    </row>
    <row r="1101" spans="1:7">
      <c r="A1101" s="42"/>
      <c r="B1101" s="6" t="s">
        <v>108</v>
      </c>
      <c r="E1101" s="8">
        <v>20000</v>
      </c>
      <c r="G1101" s="8">
        <v>20000</v>
      </c>
    </row>
    <row r="1102" spans="1:7">
      <c r="A1102" s="42"/>
    </row>
    <row r="1103" spans="1:7" ht="18.75" thickBot="1">
      <c r="A1103" s="42"/>
      <c r="C1103" s="6" t="s">
        <v>15</v>
      </c>
      <c r="E1103" s="9">
        <f>SUM(E1100:E1101)</f>
        <v>20000</v>
      </c>
      <c r="G1103" s="9">
        <f>SUM(G1100:G1101)</f>
        <v>20000</v>
      </c>
    </row>
    <row r="1104" spans="1:7" ht="18.75" thickTop="1">
      <c r="A1104" s="42"/>
      <c r="C1104" s="6"/>
      <c r="E1104" s="14"/>
      <c r="G1104" s="14"/>
    </row>
    <row r="1105" spans="1:7">
      <c r="A1105" s="42"/>
      <c r="C1105" s="6"/>
      <c r="E1105" s="14"/>
      <c r="G1105" s="14"/>
    </row>
    <row r="1106" spans="1:7">
      <c r="A1106" s="42"/>
      <c r="C1106" s="6" t="s">
        <v>7</v>
      </c>
      <c r="E1106" s="14" t="s">
        <v>7</v>
      </c>
      <c r="G1106" s="14" t="s">
        <v>7</v>
      </c>
    </row>
    <row r="1107" spans="1:7">
      <c r="A1107" s="42"/>
      <c r="E1107" s="5" t="s">
        <v>7</v>
      </c>
      <c r="G1107" s="5" t="s">
        <v>7</v>
      </c>
    </row>
    <row r="1108" spans="1:7">
      <c r="A1108" s="42"/>
      <c r="E1108" s="5"/>
      <c r="G1108" s="5"/>
    </row>
    <row r="1109" spans="1:7">
      <c r="A1109" s="42"/>
      <c r="E1109" s="18" t="s">
        <v>327</v>
      </c>
    </row>
    <row r="1110" spans="1:7">
      <c r="A1110" s="42"/>
      <c r="E1110" s="24" t="s">
        <v>193</v>
      </c>
    </row>
    <row r="1111" spans="1:7">
      <c r="A1111" s="42"/>
      <c r="B1111" s="6" t="s">
        <v>7</v>
      </c>
      <c r="E1111" s="6" t="s">
        <v>7</v>
      </c>
    </row>
    <row r="1112" spans="1:7">
      <c r="A1112" s="42"/>
      <c r="B1112" s="6" t="s">
        <v>7</v>
      </c>
      <c r="E1112" s="6" t="s">
        <v>7</v>
      </c>
    </row>
    <row r="1113" spans="1:7">
      <c r="A1113" s="42"/>
      <c r="B1113" s="6" t="s">
        <v>7</v>
      </c>
      <c r="E1113" s="6" t="s">
        <v>7</v>
      </c>
      <c r="G1113" s="10" t="s">
        <v>8</v>
      </c>
    </row>
    <row r="1114" spans="1:7">
      <c r="A1114" s="42"/>
      <c r="B1114" s="6" t="s">
        <v>7</v>
      </c>
      <c r="C1114" s="6"/>
      <c r="E1114" s="12" t="s">
        <v>460</v>
      </c>
      <c r="G1114" s="12" t="s">
        <v>497</v>
      </c>
    </row>
    <row r="1115" spans="1:7">
      <c r="A1115" s="42"/>
      <c r="B1115" s="11" t="s">
        <v>16</v>
      </c>
      <c r="E1115" s="5"/>
      <c r="G1115" s="5"/>
    </row>
    <row r="1116" spans="1:7">
      <c r="A1116" s="42"/>
      <c r="B1116" s="5"/>
    </row>
    <row r="1117" spans="1:7">
      <c r="A1117" s="42"/>
      <c r="B1117" s="6" t="s">
        <v>238</v>
      </c>
      <c r="E1117" s="8">
        <v>4690</v>
      </c>
      <c r="G1117" s="8">
        <v>4690</v>
      </c>
    </row>
    <row r="1118" spans="1:7">
      <c r="A1118" s="42"/>
      <c r="E1118" s="5" t="s">
        <v>7</v>
      </c>
      <c r="G1118" s="5" t="s">
        <v>7</v>
      </c>
    </row>
    <row r="1119" spans="1:7" ht="18.75" thickBot="1">
      <c r="A1119" s="42"/>
      <c r="C1119" s="1" t="s">
        <v>15</v>
      </c>
      <c r="E1119" s="23">
        <v>4690</v>
      </c>
      <c r="G1119" s="23">
        <v>4690</v>
      </c>
    </row>
    <row r="1120" spans="1:7" ht="18.75" thickTop="1">
      <c r="A1120" s="42"/>
      <c r="E1120" s="22"/>
      <c r="G1120" s="22"/>
    </row>
    <row r="1121" spans="1:7">
      <c r="A1121" s="42"/>
    </row>
    <row r="1122" spans="1:7">
      <c r="A1122" s="42"/>
      <c r="E1122" s="18" t="s">
        <v>249</v>
      </c>
    </row>
    <row r="1123" spans="1:7">
      <c r="A1123" s="42"/>
      <c r="E1123" s="24" t="s">
        <v>109</v>
      </c>
    </row>
    <row r="1124" spans="1:7">
      <c r="A1124" s="42"/>
    </row>
    <row r="1125" spans="1:7">
      <c r="A1125" s="42"/>
    </row>
    <row r="1126" spans="1:7">
      <c r="A1126" s="42"/>
      <c r="G1126" s="10" t="s">
        <v>8</v>
      </c>
    </row>
    <row r="1127" spans="1:7">
      <c r="A1127" s="42"/>
      <c r="E1127" s="12" t="s">
        <v>460</v>
      </c>
      <c r="G1127" s="12" t="s">
        <v>497</v>
      </c>
    </row>
    <row r="1128" spans="1:7">
      <c r="A1128" s="42"/>
      <c r="B1128" s="11" t="s">
        <v>16</v>
      </c>
      <c r="E1128" s="5"/>
      <c r="G1128" s="5"/>
    </row>
    <row r="1129" spans="1:7">
      <c r="A1129" s="42"/>
      <c r="B1129" s="5"/>
    </row>
    <row r="1130" spans="1:7">
      <c r="A1130" s="42"/>
      <c r="B1130" s="6" t="s">
        <v>224</v>
      </c>
      <c r="E1130" s="7">
        <v>7000</v>
      </c>
      <c r="G1130" s="7">
        <v>7000</v>
      </c>
    </row>
    <row r="1131" spans="1:7">
      <c r="A1131" s="42"/>
      <c r="B1131" s="6"/>
      <c r="E1131" s="7"/>
      <c r="G1131" s="7"/>
    </row>
    <row r="1132" spans="1:7">
      <c r="A1132" s="42"/>
      <c r="B1132" s="6" t="s">
        <v>225</v>
      </c>
      <c r="E1132" s="7">
        <v>5488</v>
      </c>
      <c r="G1132" s="7">
        <v>1200</v>
      </c>
    </row>
    <row r="1133" spans="1:7">
      <c r="A1133" s="42"/>
      <c r="B1133" s="6"/>
      <c r="E1133" s="7"/>
      <c r="G1133" s="7"/>
    </row>
    <row r="1134" spans="1:7">
      <c r="A1134" s="42"/>
      <c r="B1134" s="6" t="s">
        <v>265</v>
      </c>
      <c r="E1134" s="7">
        <v>8240</v>
      </c>
      <c r="G1134" s="7">
        <v>8240</v>
      </c>
    </row>
    <row r="1135" spans="1:7">
      <c r="A1135" s="42"/>
      <c r="B1135" s="6"/>
      <c r="E1135" s="7"/>
      <c r="G1135" s="7"/>
    </row>
    <row r="1136" spans="1:7">
      <c r="A1136" s="42"/>
      <c r="B1136" s="6" t="s">
        <v>264</v>
      </c>
      <c r="E1136" s="7">
        <v>5150</v>
      </c>
      <c r="G1136" s="7">
        <v>5150</v>
      </c>
    </row>
    <row r="1137" spans="1:7">
      <c r="A1137" s="42"/>
      <c r="B1137" s="6"/>
      <c r="E1137" s="7"/>
      <c r="G1137" s="7"/>
    </row>
    <row r="1138" spans="1:7">
      <c r="A1138" s="42"/>
      <c r="B1138" s="6" t="s">
        <v>86</v>
      </c>
      <c r="E1138" s="7">
        <v>9500</v>
      </c>
      <c r="G1138" s="7">
        <v>14788</v>
      </c>
    </row>
    <row r="1139" spans="1:7">
      <c r="A1139" s="42"/>
      <c r="B1139" s="6"/>
      <c r="E1139" s="7"/>
      <c r="G1139" s="7"/>
    </row>
    <row r="1140" spans="1:7">
      <c r="A1140" s="42"/>
      <c r="B1140" s="6" t="s">
        <v>267</v>
      </c>
      <c r="E1140" s="7">
        <v>11000</v>
      </c>
      <c r="G1140" s="7">
        <v>11000</v>
      </c>
    </row>
    <row r="1141" spans="1:7">
      <c r="A1141" s="42"/>
      <c r="B1141" s="6"/>
      <c r="E1141" s="7"/>
      <c r="G1141" s="7"/>
    </row>
    <row r="1142" spans="1:7">
      <c r="A1142" s="42"/>
      <c r="B1142" s="6" t="s">
        <v>424</v>
      </c>
      <c r="E1142" s="7">
        <v>10000</v>
      </c>
      <c r="G1142" s="7">
        <v>10000</v>
      </c>
    </row>
    <row r="1143" spans="1:7">
      <c r="A1143" s="42"/>
      <c r="B1143" s="6"/>
      <c r="E1143" s="7"/>
      <c r="G1143" s="7"/>
    </row>
    <row r="1144" spans="1:7">
      <c r="A1144" s="42"/>
      <c r="B1144" s="6" t="s">
        <v>425</v>
      </c>
      <c r="E1144" s="7">
        <v>5000</v>
      </c>
      <c r="G1144" s="7">
        <v>6500</v>
      </c>
    </row>
    <row r="1145" spans="1:7">
      <c r="A1145" s="42"/>
      <c r="B1145" s="6"/>
      <c r="E1145" s="7"/>
      <c r="G1145" s="7"/>
    </row>
    <row r="1146" spans="1:7">
      <c r="A1146" s="42"/>
      <c r="B1146" s="6" t="s">
        <v>426</v>
      </c>
      <c r="E1146" s="7">
        <v>2500</v>
      </c>
      <c r="G1146" s="7">
        <v>0</v>
      </c>
    </row>
    <row r="1147" spans="1:7">
      <c r="A1147" s="42"/>
      <c r="B1147" s="6"/>
      <c r="E1147" s="7"/>
      <c r="G1147" s="7"/>
    </row>
    <row r="1148" spans="1:7">
      <c r="A1148" s="42"/>
      <c r="B1148" s="6" t="s">
        <v>266</v>
      </c>
      <c r="E1148" s="7">
        <v>6000</v>
      </c>
      <c r="G1148" s="7">
        <v>6000</v>
      </c>
    </row>
    <row r="1149" spans="1:7">
      <c r="A1149" s="42"/>
      <c r="B1149" s="6"/>
      <c r="E1149" s="7"/>
      <c r="G1149" s="7"/>
    </row>
    <row r="1150" spans="1:7">
      <c r="A1150" s="42"/>
      <c r="B1150" s="6" t="s">
        <v>276</v>
      </c>
      <c r="E1150" s="8">
        <v>14000</v>
      </c>
      <c r="G1150" s="8">
        <v>14000</v>
      </c>
    </row>
    <row r="1151" spans="1:7">
      <c r="A1151" s="42"/>
      <c r="E1151" s="7"/>
      <c r="G1151" s="7"/>
    </row>
    <row r="1152" spans="1:7" ht="18.75" thickBot="1">
      <c r="A1152" s="42"/>
      <c r="B1152" s="6"/>
      <c r="C1152" s="6" t="s">
        <v>15</v>
      </c>
      <c r="E1152" s="9">
        <f>SUM(E1129:E1151)</f>
        <v>83878</v>
      </c>
      <c r="G1152" s="9">
        <f>SUM(G1129:G1151)</f>
        <v>83878</v>
      </c>
    </row>
    <row r="1153" spans="1:7" ht="18.75" thickTop="1">
      <c r="A1153" s="42"/>
      <c r="B1153" s="6" t="s">
        <v>7</v>
      </c>
      <c r="C1153" s="6"/>
      <c r="E1153" s="14"/>
      <c r="G1153" s="14"/>
    </row>
    <row r="1154" spans="1:7">
      <c r="A1154" s="42"/>
      <c r="B1154" s="6"/>
      <c r="E1154" s="6" t="s">
        <v>7</v>
      </c>
    </row>
    <row r="1155" spans="1:7">
      <c r="A1155" s="42"/>
      <c r="B1155" s="6" t="s">
        <v>7</v>
      </c>
      <c r="E1155" s="6"/>
    </row>
    <row r="1156" spans="1:7">
      <c r="A1156" s="42"/>
      <c r="B1156" s="6"/>
      <c r="E1156" s="6"/>
    </row>
    <row r="1157" spans="1:7">
      <c r="A1157" s="42"/>
      <c r="B1157" s="6"/>
      <c r="E1157" s="24" t="s">
        <v>199</v>
      </c>
    </row>
    <row r="1158" spans="1:7">
      <c r="A1158" s="42"/>
      <c r="B1158" s="6" t="s">
        <v>7</v>
      </c>
      <c r="E1158" s="24" t="s">
        <v>171</v>
      </c>
    </row>
    <row r="1159" spans="1:7">
      <c r="A1159" s="42"/>
      <c r="B1159" s="6" t="s">
        <v>7</v>
      </c>
      <c r="E1159" s="6" t="s">
        <v>7</v>
      </c>
    </row>
    <row r="1160" spans="1:7">
      <c r="A1160" s="42"/>
      <c r="B1160" s="6" t="s">
        <v>7</v>
      </c>
      <c r="E1160" s="6" t="s">
        <v>7</v>
      </c>
    </row>
    <row r="1161" spans="1:7">
      <c r="A1161" s="42"/>
      <c r="B1161" s="6" t="s">
        <v>7</v>
      </c>
      <c r="E1161" s="6" t="s">
        <v>7</v>
      </c>
      <c r="G1161" s="10" t="s">
        <v>8</v>
      </c>
    </row>
    <row r="1162" spans="1:7">
      <c r="A1162" s="42"/>
      <c r="B1162" s="6" t="s">
        <v>7</v>
      </c>
      <c r="C1162" s="6"/>
      <c r="E1162" s="12" t="s">
        <v>460</v>
      </c>
      <c r="G1162" s="12" t="s">
        <v>497</v>
      </c>
    </row>
    <row r="1163" spans="1:7">
      <c r="A1163" s="42"/>
      <c r="B1163" s="11" t="s">
        <v>16</v>
      </c>
      <c r="E1163" s="5"/>
      <c r="G1163" s="5"/>
    </row>
    <row r="1164" spans="1:7">
      <c r="A1164" s="42"/>
      <c r="B1164" s="5"/>
    </row>
    <row r="1165" spans="1:7">
      <c r="A1165" s="42"/>
      <c r="B1165" s="6" t="s">
        <v>253</v>
      </c>
    </row>
    <row r="1166" spans="1:7">
      <c r="A1166" s="42"/>
      <c r="B1166" s="6" t="s">
        <v>254</v>
      </c>
      <c r="E1166" s="8">
        <v>70000</v>
      </c>
      <c r="G1166" s="8">
        <v>80000</v>
      </c>
    </row>
    <row r="1167" spans="1:7">
      <c r="A1167" s="42"/>
    </row>
    <row r="1168" spans="1:7" ht="18.75" thickBot="1">
      <c r="A1168" s="42"/>
      <c r="C1168" s="6" t="s">
        <v>15</v>
      </c>
      <c r="E1168" s="9">
        <f>SUM(E1166:E1167)</f>
        <v>70000</v>
      </c>
      <c r="G1168" s="9">
        <f>SUM(G1166:G1167)</f>
        <v>80000</v>
      </c>
    </row>
    <row r="1169" spans="1:7" ht="18.75" thickTop="1">
      <c r="A1169" s="42"/>
      <c r="C1169" s="6"/>
      <c r="E1169" s="14"/>
      <c r="G1169" s="14"/>
    </row>
    <row r="1170" spans="1:7">
      <c r="A1170" s="42"/>
      <c r="C1170" s="6"/>
      <c r="E1170" s="14"/>
      <c r="G1170" s="14"/>
    </row>
    <row r="1171" spans="1:7">
      <c r="A1171" s="42"/>
      <c r="C1171" s="6"/>
      <c r="E1171" s="14"/>
      <c r="G1171" s="14"/>
    </row>
    <row r="1172" spans="1:7">
      <c r="A1172" s="42"/>
      <c r="C1172" s="6"/>
      <c r="E1172" s="43" t="s">
        <v>506</v>
      </c>
      <c r="G1172" s="14"/>
    </row>
    <row r="1173" spans="1:7">
      <c r="A1173" s="42"/>
      <c r="C1173" s="6"/>
      <c r="E1173" s="24" t="s">
        <v>507</v>
      </c>
      <c r="G1173" s="14"/>
    </row>
    <row r="1174" spans="1:7">
      <c r="A1174" s="42"/>
      <c r="C1174" s="6"/>
      <c r="E1174" s="14"/>
      <c r="G1174" s="14"/>
    </row>
    <row r="1175" spans="1:7">
      <c r="A1175" s="42"/>
      <c r="C1175" s="6"/>
      <c r="G1175" s="10" t="s">
        <v>8</v>
      </c>
    </row>
    <row r="1176" spans="1:7">
      <c r="A1176" s="42"/>
      <c r="C1176" s="6"/>
      <c r="E1176" s="12" t="s">
        <v>460</v>
      </c>
      <c r="G1176" s="12" t="s">
        <v>497</v>
      </c>
    </row>
    <row r="1177" spans="1:7">
      <c r="A1177" s="42"/>
      <c r="B1177" s="20" t="s">
        <v>7</v>
      </c>
      <c r="C1177" s="6"/>
      <c r="E1177" s="14"/>
      <c r="G1177" s="14"/>
    </row>
    <row r="1178" spans="1:7">
      <c r="A1178" s="42"/>
      <c r="B1178" s="20" t="s">
        <v>16</v>
      </c>
      <c r="C1178" s="6"/>
      <c r="E1178" s="14"/>
      <c r="G1178" s="14"/>
    </row>
    <row r="1179" spans="1:7">
      <c r="A1179" s="42"/>
      <c r="C1179" s="6"/>
      <c r="E1179" s="14"/>
      <c r="G1179" s="14"/>
    </row>
    <row r="1180" spans="1:7">
      <c r="A1180" s="42"/>
      <c r="B1180" s="1" t="s">
        <v>508</v>
      </c>
      <c r="C1180" s="6"/>
      <c r="E1180" s="14">
        <v>40718</v>
      </c>
      <c r="G1180" s="14">
        <v>44561</v>
      </c>
    </row>
    <row r="1181" spans="1:7">
      <c r="A1181" s="42"/>
      <c r="C1181" s="6"/>
      <c r="E1181" s="14"/>
      <c r="G1181" s="14"/>
    </row>
    <row r="1182" spans="1:7">
      <c r="A1182" s="42"/>
      <c r="B1182" s="1" t="s">
        <v>509</v>
      </c>
      <c r="C1182" s="6"/>
      <c r="E1182" s="8">
        <v>15940</v>
      </c>
      <c r="G1182" s="8">
        <v>15000</v>
      </c>
    </row>
    <row r="1183" spans="1:7">
      <c r="A1183" s="42"/>
      <c r="C1183" s="6"/>
      <c r="E1183" s="14"/>
      <c r="G1183" s="14"/>
    </row>
    <row r="1184" spans="1:7" ht="18.75" thickBot="1">
      <c r="A1184" s="42"/>
      <c r="C1184" s="6" t="s">
        <v>184</v>
      </c>
      <c r="E1184" s="9">
        <f>SUM(E1180:E1182)</f>
        <v>56658</v>
      </c>
      <c r="G1184" s="9">
        <f>SUM(G1180:G1182)</f>
        <v>59561</v>
      </c>
    </row>
    <row r="1185" spans="1:7" ht="18.75" thickTop="1">
      <c r="A1185" s="42"/>
      <c r="C1185" s="6"/>
      <c r="E1185" s="14"/>
      <c r="G1185" s="14"/>
    </row>
    <row r="1186" spans="1:7">
      <c r="A1186" s="42"/>
      <c r="C1186" s="6"/>
      <c r="E1186" s="14"/>
      <c r="G1186" s="14"/>
    </row>
    <row r="1187" spans="1:7">
      <c r="A1187" s="42"/>
      <c r="E1187" s="5" t="s">
        <v>7</v>
      </c>
      <c r="G1187" s="5" t="s">
        <v>7</v>
      </c>
    </row>
    <row r="1188" spans="1:7">
      <c r="A1188" s="42"/>
      <c r="E1188" s="22"/>
      <c r="G1188" s="22"/>
    </row>
    <row r="1189" spans="1:7">
      <c r="A1189" s="42"/>
      <c r="E1189" s="43" t="s">
        <v>505</v>
      </c>
      <c r="G1189" s="22"/>
    </row>
    <row r="1190" spans="1:7">
      <c r="A1190" s="42"/>
      <c r="E1190" s="24" t="s">
        <v>251</v>
      </c>
    </row>
    <row r="1191" spans="1:7">
      <c r="A1191" s="42"/>
    </row>
    <row r="1192" spans="1:7">
      <c r="A1192" s="42"/>
    </row>
    <row r="1193" spans="1:7">
      <c r="A1193" s="42"/>
      <c r="G1193" s="10" t="s">
        <v>8</v>
      </c>
    </row>
    <row r="1194" spans="1:7">
      <c r="A1194" s="42"/>
      <c r="E1194" s="12" t="s">
        <v>460</v>
      </c>
      <c r="G1194" s="12" t="s">
        <v>497</v>
      </c>
    </row>
    <row r="1195" spans="1:7">
      <c r="A1195" s="42"/>
      <c r="B1195" s="11" t="s">
        <v>16</v>
      </c>
      <c r="E1195" s="11"/>
      <c r="G1195" s="11"/>
    </row>
    <row r="1196" spans="1:7">
      <c r="A1196" s="42"/>
      <c r="B1196" s="11"/>
      <c r="C1196" s="1" t="s">
        <v>7</v>
      </c>
      <c r="E1196" s="11"/>
      <c r="G1196" s="11"/>
    </row>
    <row r="1197" spans="1:7">
      <c r="A1197" s="42"/>
      <c r="B1197" s="1" t="s">
        <v>257</v>
      </c>
      <c r="C1197" s="1" t="s">
        <v>258</v>
      </c>
      <c r="E1197" s="25">
        <v>10000</v>
      </c>
      <c r="G1197" s="25">
        <v>10000</v>
      </c>
    </row>
    <row r="1198" spans="1:7">
      <c r="A1198" s="42"/>
      <c r="B1198" s="6" t="s">
        <v>7</v>
      </c>
      <c r="E1198" s="47"/>
      <c r="G1198" s="47"/>
    </row>
    <row r="1199" spans="1:7" ht="18.75" thickBot="1">
      <c r="A1199" s="42"/>
      <c r="B1199" s="11"/>
      <c r="C1199" s="1" t="s">
        <v>184</v>
      </c>
      <c r="E1199" s="23">
        <f>SUM(E1197:E1198)</f>
        <v>10000</v>
      </c>
      <c r="G1199" s="23">
        <f>SUM(G1197:G1198)</f>
        <v>10000</v>
      </c>
    </row>
    <row r="1200" spans="1:7" ht="18.75" thickTop="1">
      <c r="A1200" s="42"/>
      <c r="E1200" s="22"/>
      <c r="G1200" s="22"/>
    </row>
    <row r="1201" spans="1:7">
      <c r="A1201" s="42"/>
      <c r="E1201" s="22"/>
      <c r="G1201" s="22"/>
    </row>
    <row r="1202" spans="1:7">
      <c r="A1202" s="42"/>
      <c r="C1202" s="42"/>
      <c r="D1202" s="42"/>
      <c r="E1202" s="42"/>
      <c r="F1202" s="42"/>
      <c r="G1202" s="42"/>
    </row>
    <row r="1203" spans="1:7">
      <c r="A1203" s="42"/>
      <c r="B1203" s="42"/>
      <c r="E1203" s="43" t="s">
        <v>385</v>
      </c>
      <c r="G1203" s="22"/>
    </row>
    <row r="1204" spans="1:7">
      <c r="A1204" s="42"/>
      <c r="E1204" s="24" t="s">
        <v>386</v>
      </c>
    </row>
    <row r="1205" spans="1:7">
      <c r="A1205" s="42"/>
    </row>
    <row r="1206" spans="1:7">
      <c r="A1206" s="42"/>
      <c r="G1206" s="10" t="s">
        <v>8</v>
      </c>
    </row>
    <row r="1207" spans="1:7">
      <c r="A1207" s="42"/>
      <c r="E1207" s="12" t="s">
        <v>460</v>
      </c>
      <c r="G1207" s="12" t="s">
        <v>497</v>
      </c>
    </row>
    <row r="1208" spans="1:7">
      <c r="A1208" s="42"/>
      <c r="B1208" s="11" t="s">
        <v>16</v>
      </c>
    </row>
    <row r="1209" spans="1:7">
      <c r="A1209" s="42"/>
      <c r="B1209" s="11"/>
      <c r="E1209" s="11"/>
      <c r="G1209" s="11"/>
    </row>
    <row r="1210" spans="1:7">
      <c r="A1210" s="42"/>
      <c r="B1210" s="6" t="s">
        <v>408</v>
      </c>
      <c r="E1210" s="13">
        <v>250</v>
      </c>
      <c r="G1210" s="13">
        <v>250</v>
      </c>
    </row>
    <row r="1211" spans="1:7">
      <c r="A1211" s="42"/>
      <c r="B1211" s="11"/>
      <c r="E1211" s="11"/>
      <c r="G1211" s="11"/>
    </row>
    <row r="1212" spans="1:7">
      <c r="A1212" s="42"/>
      <c r="B1212" s="1" t="s">
        <v>387</v>
      </c>
      <c r="C1212" s="1" t="s">
        <v>7</v>
      </c>
      <c r="E1212" s="13">
        <v>750</v>
      </c>
      <c r="G1212" s="13">
        <v>1100</v>
      </c>
    </row>
    <row r="1213" spans="1:7">
      <c r="A1213" s="42"/>
      <c r="E1213" s="13"/>
      <c r="G1213" s="13"/>
    </row>
    <row r="1214" spans="1:7">
      <c r="A1214" s="42"/>
      <c r="B1214" s="6" t="s">
        <v>388</v>
      </c>
      <c r="C1214" s="1" t="s">
        <v>7</v>
      </c>
      <c r="E1214" s="25">
        <v>1250</v>
      </c>
      <c r="G1214" s="25">
        <v>1500</v>
      </c>
    </row>
    <row r="1215" spans="1:7">
      <c r="A1215" s="42"/>
      <c r="E1215" s="34"/>
      <c r="G1215" s="34"/>
    </row>
    <row r="1216" spans="1:7" ht="18.75" thickBot="1">
      <c r="A1216" s="42"/>
      <c r="B1216" s="6"/>
      <c r="C1216" s="1" t="s">
        <v>184</v>
      </c>
      <c r="E1216" s="23">
        <f>SUM(E1210:E1214)</f>
        <v>2250</v>
      </c>
      <c r="G1216" s="23">
        <f>SUM(G1210:G1214)</f>
        <v>2850</v>
      </c>
    </row>
    <row r="1217" spans="1:7" ht="18.75" thickTop="1">
      <c r="A1217" s="42"/>
      <c r="E1217" s="22"/>
      <c r="G1217" s="22"/>
    </row>
    <row r="1218" spans="1:7">
      <c r="A1218" s="42"/>
      <c r="E1218" s="22"/>
      <c r="G1218" s="22"/>
    </row>
    <row r="1219" spans="1:7">
      <c r="A1219" s="42"/>
      <c r="E1219" s="22"/>
      <c r="G1219" s="22"/>
    </row>
    <row r="1220" spans="1:7">
      <c r="A1220" s="42"/>
      <c r="D1220" s="3" t="s">
        <v>500</v>
      </c>
      <c r="E1220" s="45" t="s">
        <v>499</v>
      </c>
      <c r="G1220" s="22"/>
    </row>
    <row r="1221" spans="1:7">
      <c r="A1221" s="42"/>
      <c r="E1221" s="43" t="s">
        <v>501</v>
      </c>
      <c r="G1221" s="22"/>
    </row>
    <row r="1222" spans="1:7">
      <c r="A1222" s="42"/>
      <c r="E1222" s="22"/>
      <c r="G1222" s="22"/>
    </row>
    <row r="1223" spans="1:7">
      <c r="A1223" s="42"/>
      <c r="G1223" s="10" t="s">
        <v>8</v>
      </c>
    </row>
    <row r="1224" spans="1:7">
      <c r="A1224" s="42"/>
      <c r="E1224" s="12" t="s">
        <v>460</v>
      </c>
      <c r="G1224" s="12" t="s">
        <v>497</v>
      </c>
    </row>
    <row r="1225" spans="1:7">
      <c r="A1225" s="42"/>
      <c r="B1225" s="20" t="s">
        <v>16</v>
      </c>
      <c r="E1225" s="22"/>
      <c r="G1225" s="22"/>
    </row>
    <row r="1226" spans="1:7">
      <c r="A1226" s="42"/>
      <c r="E1226" s="22"/>
      <c r="G1226" s="22"/>
    </row>
    <row r="1227" spans="1:7">
      <c r="A1227" s="42"/>
      <c r="B1227" s="1" t="s">
        <v>502</v>
      </c>
      <c r="E1227" s="22"/>
      <c r="G1227" s="22"/>
    </row>
    <row r="1228" spans="1:7">
      <c r="A1228" s="42"/>
      <c r="B1228" s="1" t="s">
        <v>503</v>
      </c>
      <c r="E1228" s="21">
        <v>10000</v>
      </c>
      <c r="G1228" s="21">
        <v>10000</v>
      </c>
    </row>
    <row r="1229" spans="1:7">
      <c r="A1229" s="42"/>
      <c r="E1229" s="22"/>
      <c r="G1229" s="22"/>
    </row>
    <row r="1230" spans="1:7" ht="18.75" thickBot="1">
      <c r="A1230" s="42"/>
      <c r="C1230" s="1" t="s">
        <v>184</v>
      </c>
      <c r="E1230" s="23">
        <f>SUM(E1228:E1229)</f>
        <v>10000</v>
      </c>
      <c r="G1230" s="23">
        <f>SUM(G1228:G1229)</f>
        <v>10000</v>
      </c>
    </row>
    <row r="1231" spans="1:7" ht="18.75" thickTop="1">
      <c r="A1231" s="42"/>
      <c r="E1231" s="22"/>
      <c r="G1231" s="22"/>
    </row>
    <row r="1232" spans="1:7">
      <c r="A1232" s="42"/>
      <c r="E1232" s="22"/>
      <c r="G1232" s="22"/>
    </row>
    <row r="1233" spans="1:7">
      <c r="A1233" s="42"/>
      <c r="E1233" s="22"/>
      <c r="G1233" s="22"/>
    </row>
    <row r="1234" spans="1:7">
      <c r="A1234" s="42"/>
      <c r="E1234" s="22"/>
      <c r="G1234" s="22"/>
    </row>
    <row r="1235" spans="1:7">
      <c r="A1235" s="42"/>
      <c r="C1235" s="6"/>
      <c r="D1235" s="3"/>
      <c r="E1235" s="18" t="s">
        <v>176</v>
      </c>
    </row>
    <row r="1236" spans="1:7">
      <c r="A1236" s="42"/>
      <c r="C1236" s="6"/>
      <c r="E1236" s="18" t="s">
        <v>543</v>
      </c>
    </row>
    <row r="1237" spans="1:7">
      <c r="A1237" s="42"/>
      <c r="C1237" s="6"/>
      <c r="D1237" s="42"/>
      <c r="E1237" s="18" t="s">
        <v>444</v>
      </c>
    </row>
    <row r="1238" spans="1:7">
      <c r="A1238" s="42"/>
    </row>
    <row r="1239" spans="1:7">
      <c r="A1239" s="42"/>
    </row>
    <row r="1240" spans="1:7">
      <c r="A1240" s="42"/>
    </row>
    <row r="1241" spans="1:7">
      <c r="A1241" s="42"/>
    </row>
    <row r="1242" spans="1:7">
      <c r="A1242" s="42"/>
      <c r="B1242" s="4" t="s">
        <v>0</v>
      </c>
      <c r="C1242" s="6"/>
    </row>
    <row r="1243" spans="1:7">
      <c r="A1243" s="42"/>
      <c r="B1243" s="5"/>
    </row>
    <row r="1244" spans="1:7">
      <c r="A1244" s="42"/>
    </row>
    <row r="1245" spans="1:7">
      <c r="A1245" s="42"/>
      <c r="E1245" s="7" t="s">
        <v>7</v>
      </c>
    </row>
    <row r="1246" spans="1:7">
      <c r="A1246" s="42"/>
      <c r="B1246" s="6" t="s">
        <v>1</v>
      </c>
      <c r="E1246" s="7">
        <v>420641</v>
      </c>
    </row>
    <row r="1247" spans="1:7">
      <c r="A1247" s="42"/>
    </row>
    <row r="1248" spans="1:7">
      <c r="A1248" s="42"/>
      <c r="B1248" s="6" t="s">
        <v>3</v>
      </c>
      <c r="E1248" s="7">
        <v>1500</v>
      </c>
    </row>
    <row r="1249" spans="1:5">
      <c r="A1249" s="42"/>
    </row>
    <row r="1250" spans="1:5">
      <c r="A1250" s="42"/>
      <c r="B1250" s="6" t="s">
        <v>2</v>
      </c>
      <c r="E1250" s="7">
        <v>500</v>
      </c>
    </row>
    <row r="1251" spans="1:5">
      <c r="A1251" s="42"/>
    </row>
    <row r="1252" spans="1:5">
      <c r="A1252" s="42"/>
      <c r="B1252" s="1" t="s">
        <v>33</v>
      </c>
      <c r="C1252" s="1" t="s">
        <v>7</v>
      </c>
      <c r="E1252" s="22">
        <v>750</v>
      </c>
    </row>
    <row r="1253" spans="1:5">
      <c r="A1253" s="42"/>
      <c r="E1253" s="1" t="s">
        <v>7</v>
      </c>
    </row>
    <row r="1254" spans="1:5">
      <c r="A1254" s="42"/>
      <c r="B1254" s="1" t="s">
        <v>484</v>
      </c>
      <c r="E1254" s="21">
        <v>80000</v>
      </c>
    </row>
    <row r="1255" spans="1:5">
      <c r="A1255" s="42"/>
      <c r="E1255" s="5" t="s">
        <v>7</v>
      </c>
    </row>
    <row r="1256" spans="1:5" ht="18.75" thickBot="1">
      <c r="A1256" s="42"/>
      <c r="B1256" s="6" t="s">
        <v>5</v>
      </c>
      <c r="E1256" s="9">
        <f>SUM(E1246:E1254)</f>
        <v>503391</v>
      </c>
    </row>
    <row r="1257" spans="1:5" ht="18.75" thickTop="1">
      <c r="A1257" s="42"/>
      <c r="B1257" s="6"/>
      <c r="E1257" s="14"/>
    </row>
    <row r="1258" spans="1:5">
      <c r="A1258" s="42"/>
      <c r="B1258" s="6"/>
      <c r="E1258" s="14"/>
    </row>
    <row r="1259" spans="1:5">
      <c r="A1259" s="42"/>
      <c r="E1259" s="5"/>
    </row>
    <row r="1260" spans="1:5">
      <c r="A1260" s="42"/>
      <c r="B1260" s="6" t="s">
        <v>7</v>
      </c>
      <c r="E1260" s="14" t="s">
        <v>7</v>
      </c>
    </row>
    <row r="1261" spans="1:5">
      <c r="A1261" s="42"/>
      <c r="B1261" s="6"/>
      <c r="E1261" s="14"/>
    </row>
    <row r="1262" spans="1:5">
      <c r="A1262" s="42"/>
      <c r="B1262" s="6"/>
      <c r="E1262" s="5" t="s">
        <v>7</v>
      </c>
    </row>
    <row r="1263" spans="1:5">
      <c r="A1263" s="42"/>
    </row>
    <row r="1264" spans="1:5">
      <c r="B1264" s="42"/>
      <c r="C1264" s="2" t="s">
        <v>150</v>
      </c>
    </row>
    <row r="1265" spans="2:7">
      <c r="C1265" s="2" t="s">
        <v>544</v>
      </c>
    </row>
    <row r="1266" spans="2:7">
      <c r="C1266" s="2" t="s">
        <v>445</v>
      </c>
    </row>
    <row r="1267" spans="2:7">
      <c r="C1267" s="2"/>
    </row>
    <row r="1268" spans="2:7">
      <c r="C1268" s="2"/>
      <c r="E1268" s="12"/>
      <c r="G1268" s="10" t="s">
        <v>8</v>
      </c>
    </row>
    <row r="1269" spans="2:7">
      <c r="C1269" s="2"/>
      <c r="E1269" s="12" t="s">
        <v>460</v>
      </c>
      <c r="G1269" s="12" t="s">
        <v>497</v>
      </c>
    </row>
    <row r="1270" spans="2:7">
      <c r="E1270" s="12"/>
      <c r="G1270" s="12"/>
    </row>
    <row r="1271" spans="2:7">
      <c r="B1271" s="11" t="s">
        <v>9</v>
      </c>
      <c r="E1271" s="12"/>
      <c r="G1271" s="5"/>
    </row>
    <row r="1272" spans="2:7">
      <c r="B1272" s="5"/>
      <c r="E1272" s="5"/>
      <c r="G1272" s="13"/>
    </row>
    <row r="1273" spans="2:7">
      <c r="B1273" s="1" t="s">
        <v>340</v>
      </c>
      <c r="C1273" s="42"/>
      <c r="E1273" s="13">
        <v>12000</v>
      </c>
      <c r="G1273" s="1">
        <v>11000</v>
      </c>
    </row>
    <row r="1274" spans="2:7">
      <c r="G1274" s="7"/>
    </row>
    <row r="1275" spans="2:7">
      <c r="B1275" s="6" t="s">
        <v>226</v>
      </c>
      <c r="E1275" s="7">
        <v>55726</v>
      </c>
      <c r="G1275" s="1">
        <v>71300</v>
      </c>
    </row>
    <row r="1277" spans="2:7">
      <c r="B1277" s="1" t="s">
        <v>289</v>
      </c>
      <c r="E1277" s="1">
        <v>1500</v>
      </c>
      <c r="G1277" s="1">
        <v>1650</v>
      </c>
    </row>
    <row r="1278" spans="2:7">
      <c r="G1278" s="7"/>
    </row>
    <row r="1279" spans="2:7">
      <c r="B1279" s="6" t="s">
        <v>485</v>
      </c>
      <c r="E1279" s="7">
        <v>15887</v>
      </c>
      <c r="G1279" s="1">
        <v>15750</v>
      </c>
    </row>
    <row r="1280" spans="2:7">
      <c r="G1280" s="7"/>
    </row>
    <row r="1281" spans="2:7">
      <c r="B1281" s="6" t="s">
        <v>290</v>
      </c>
      <c r="E1281" s="7">
        <v>4000</v>
      </c>
      <c r="G1281" s="1">
        <v>12140</v>
      </c>
    </row>
    <row r="1282" spans="2:7">
      <c r="G1282" s="7"/>
    </row>
    <row r="1283" spans="2:7">
      <c r="B1283" s="6" t="s">
        <v>172</v>
      </c>
      <c r="E1283" s="7">
        <v>87183</v>
      </c>
      <c r="G1283" s="7">
        <v>70707</v>
      </c>
    </row>
    <row r="1284" spans="2:7">
      <c r="B1284" s="6"/>
      <c r="E1284" s="7"/>
      <c r="G1284" s="7"/>
    </row>
    <row r="1285" spans="2:7">
      <c r="B1285" s="6" t="s">
        <v>410</v>
      </c>
      <c r="E1285" s="7">
        <v>7976</v>
      </c>
      <c r="G1285" s="1">
        <v>3500</v>
      </c>
    </row>
    <row r="1286" spans="2:7">
      <c r="G1286" s="7"/>
    </row>
    <row r="1287" spans="2:7">
      <c r="B1287" s="6" t="s">
        <v>111</v>
      </c>
      <c r="E1287" s="7">
        <v>45592</v>
      </c>
      <c r="G1287" s="1">
        <v>37987</v>
      </c>
    </row>
    <row r="1288" spans="2:7">
      <c r="G1288" s="7"/>
    </row>
    <row r="1289" spans="2:7">
      <c r="B1289" s="6" t="s">
        <v>227</v>
      </c>
      <c r="E1289" s="7" t="s">
        <v>7</v>
      </c>
    </row>
    <row r="1290" spans="2:7">
      <c r="B1290" s="1" t="s">
        <v>228</v>
      </c>
      <c r="E1290" s="1">
        <v>71885</v>
      </c>
      <c r="G1290" s="1">
        <v>99000</v>
      </c>
    </row>
    <row r="1292" spans="2:7">
      <c r="B1292" s="1" t="s">
        <v>291</v>
      </c>
      <c r="E1292" s="1">
        <v>5500</v>
      </c>
      <c r="G1292" s="1">
        <v>8500</v>
      </c>
    </row>
    <row r="1293" spans="2:7">
      <c r="G1293" s="7"/>
    </row>
    <row r="1294" spans="2:7">
      <c r="B1294" s="6" t="s">
        <v>112</v>
      </c>
      <c r="E1294" s="7">
        <v>10000</v>
      </c>
      <c r="G1294" s="1">
        <v>8000</v>
      </c>
    </row>
    <row r="1295" spans="2:7">
      <c r="F1295" s="6" t="s">
        <v>7</v>
      </c>
      <c r="G1295" s="7"/>
    </row>
    <row r="1296" spans="2:7">
      <c r="B1296" s="6" t="s">
        <v>292</v>
      </c>
      <c r="E1296" s="7">
        <v>5660</v>
      </c>
      <c r="G1296" s="1">
        <v>5910</v>
      </c>
    </row>
    <row r="1298" spans="2:7">
      <c r="B1298" s="1" t="s">
        <v>293</v>
      </c>
      <c r="E1298" s="1">
        <v>31830</v>
      </c>
      <c r="G1298" s="1">
        <v>44750</v>
      </c>
    </row>
    <row r="1299" spans="2:7">
      <c r="G1299" s="14"/>
    </row>
    <row r="1300" spans="2:7">
      <c r="B1300" s="6" t="s">
        <v>113</v>
      </c>
      <c r="E1300" s="14">
        <v>20917</v>
      </c>
      <c r="G1300" s="14">
        <v>99197</v>
      </c>
    </row>
    <row r="1301" spans="2:7">
      <c r="B1301" s="6"/>
      <c r="E1301" s="14"/>
      <c r="G1301" s="22"/>
    </row>
    <row r="1302" spans="2:7">
      <c r="B1302" s="1" t="s">
        <v>486</v>
      </c>
      <c r="E1302" s="22">
        <v>10600</v>
      </c>
      <c r="G1302" s="1">
        <v>11500</v>
      </c>
    </row>
    <row r="1303" spans="2:7">
      <c r="E1303" s="22"/>
    </row>
    <row r="1304" spans="2:7">
      <c r="B1304" s="1" t="s">
        <v>545</v>
      </c>
      <c r="E1304" s="21">
        <v>5000</v>
      </c>
      <c r="G1304" s="21">
        <v>2500</v>
      </c>
    </row>
    <row r="1305" spans="2:7">
      <c r="G1305" s="14" t="s">
        <v>7</v>
      </c>
    </row>
    <row r="1306" spans="2:7" ht="18.75" thickBot="1">
      <c r="C1306" s="6" t="s">
        <v>15</v>
      </c>
      <c r="E1306" s="9">
        <f>SUM(E1273:E1304)</f>
        <v>391256</v>
      </c>
      <c r="G1306" s="9">
        <f>SUM(G1273:G1304)</f>
        <v>503391</v>
      </c>
    </row>
    <row r="1307" spans="2:7" ht="18.75" thickTop="1">
      <c r="C1307" s="6"/>
      <c r="E1307" s="14"/>
      <c r="G1307" s="14"/>
    </row>
    <row r="1308" spans="2:7">
      <c r="C1308" s="6"/>
      <c r="E1308" s="14"/>
      <c r="G1308" s="14"/>
    </row>
    <row r="1309" spans="2:7">
      <c r="C1309" s="6"/>
      <c r="E1309" s="5" t="s">
        <v>7</v>
      </c>
      <c r="G1309" s="5" t="s">
        <v>7</v>
      </c>
    </row>
    <row r="1310" spans="2:7">
      <c r="E1310" s="5"/>
      <c r="G1310" s="5"/>
    </row>
    <row r="1311" spans="2:7">
      <c r="E1311" s="24" t="s">
        <v>192</v>
      </c>
    </row>
    <row r="1312" spans="2:7">
      <c r="B1312" s="6" t="s">
        <v>7</v>
      </c>
      <c r="E1312" s="2" t="s">
        <v>232</v>
      </c>
    </row>
    <row r="1313" spans="2:7">
      <c r="B1313" s="6" t="s">
        <v>7</v>
      </c>
      <c r="E1313" s="6" t="s">
        <v>7</v>
      </c>
    </row>
    <row r="1314" spans="2:7">
      <c r="B1314" s="6" t="s">
        <v>7</v>
      </c>
      <c r="E1314" s="6" t="s">
        <v>7</v>
      </c>
      <c r="G1314" s="10" t="s">
        <v>8</v>
      </c>
    </row>
    <row r="1315" spans="2:7">
      <c r="B1315" s="6" t="s">
        <v>7</v>
      </c>
      <c r="E1315" s="12" t="s">
        <v>460</v>
      </c>
      <c r="G1315" s="12" t="s">
        <v>497</v>
      </c>
    </row>
    <row r="1316" spans="2:7">
      <c r="B1316" s="11" t="s">
        <v>16</v>
      </c>
      <c r="C1316" s="6"/>
      <c r="E1316" s="5"/>
      <c r="G1316" s="5"/>
    </row>
    <row r="1317" spans="2:7">
      <c r="B1317" s="5"/>
    </row>
    <row r="1318" spans="2:7">
      <c r="E1318" s="7" t="s">
        <v>7</v>
      </c>
      <c r="G1318" s="7" t="s">
        <v>7</v>
      </c>
    </row>
    <row r="1319" spans="2:7">
      <c r="B1319" s="6" t="s">
        <v>274</v>
      </c>
      <c r="E1319" s="7">
        <v>12000</v>
      </c>
      <c r="G1319" s="1">
        <v>11000</v>
      </c>
    </row>
    <row r="1320" spans="2:7">
      <c r="G1320" s="14" t="s">
        <v>7</v>
      </c>
    </row>
    <row r="1321" spans="2:7">
      <c r="B1321" s="6" t="s">
        <v>302</v>
      </c>
      <c r="E1321" s="8">
        <v>0</v>
      </c>
      <c r="G1321" s="54">
        <v>0</v>
      </c>
    </row>
    <row r="1322" spans="2:7">
      <c r="B1322" s="6" t="s">
        <v>7</v>
      </c>
      <c r="D1322" s="6" t="s">
        <v>7</v>
      </c>
      <c r="E1322" s="5" t="s">
        <v>7</v>
      </c>
      <c r="G1322" s="14" t="s">
        <v>7</v>
      </c>
    </row>
    <row r="1323" spans="2:7" ht="18.75" thickBot="1">
      <c r="B1323" s="6"/>
      <c r="C1323" s="6" t="s">
        <v>15</v>
      </c>
      <c r="D1323" s="6"/>
      <c r="E1323" s="9">
        <f>SUM(E1319:E1322)</f>
        <v>12000</v>
      </c>
      <c r="G1323" s="9">
        <f>SUM(G1319:G1322)</f>
        <v>11000</v>
      </c>
    </row>
    <row r="1324" spans="2:7" ht="18.75" thickTop="1">
      <c r="B1324" s="6"/>
      <c r="D1324" s="6"/>
      <c r="E1324" s="14"/>
      <c r="G1324" s="14"/>
    </row>
    <row r="1325" spans="2:7">
      <c r="C1325" s="6" t="s">
        <v>7</v>
      </c>
    </row>
    <row r="1326" spans="2:7">
      <c r="C1326" s="1" t="s">
        <v>7</v>
      </c>
      <c r="E1326" s="6" t="s">
        <v>7</v>
      </c>
    </row>
    <row r="1327" spans="2:7">
      <c r="E1327" s="24" t="s">
        <v>229</v>
      </c>
    </row>
    <row r="1328" spans="2:7">
      <c r="E1328" s="24" t="s">
        <v>114</v>
      </c>
    </row>
    <row r="1330" spans="2:7">
      <c r="G1330" s="10" t="s">
        <v>8</v>
      </c>
    </row>
    <row r="1331" spans="2:7">
      <c r="E1331" s="12" t="s">
        <v>460</v>
      </c>
      <c r="G1331" s="12" t="s">
        <v>497</v>
      </c>
    </row>
    <row r="1332" spans="2:7">
      <c r="B1332" s="11" t="s">
        <v>16</v>
      </c>
      <c r="E1332" s="11"/>
      <c r="G1332" s="11"/>
    </row>
    <row r="1333" spans="2:7">
      <c r="B1333" s="11"/>
      <c r="E1333" s="11"/>
      <c r="G1333" s="11"/>
    </row>
    <row r="1334" spans="2:7">
      <c r="B1334" s="11"/>
      <c r="E1334" s="13" t="s">
        <v>7</v>
      </c>
      <c r="G1334" s="13" t="s">
        <v>7</v>
      </c>
    </row>
    <row r="1335" spans="2:7">
      <c r="B1335" s="6" t="s">
        <v>546</v>
      </c>
      <c r="E1335" s="13">
        <v>51226</v>
      </c>
      <c r="G1335" s="13">
        <v>57300</v>
      </c>
    </row>
    <row r="1336" spans="2:7">
      <c r="B1336" s="11"/>
      <c r="E1336" s="11"/>
      <c r="G1336" s="11"/>
    </row>
    <row r="1337" spans="2:7">
      <c r="B1337" s="6" t="s">
        <v>548</v>
      </c>
      <c r="E1337" s="7">
        <v>1500</v>
      </c>
      <c r="G1337" s="7">
        <v>7500</v>
      </c>
    </row>
    <row r="1339" spans="2:7">
      <c r="B1339" s="6" t="s">
        <v>65</v>
      </c>
      <c r="E1339" s="14">
        <v>500</v>
      </c>
      <c r="G1339" s="14">
        <v>1500</v>
      </c>
    </row>
    <row r="1340" spans="2:7">
      <c r="B1340" s="6"/>
      <c r="E1340" s="14"/>
      <c r="G1340" s="14"/>
    </row>
    <row r="1341" spans="2:7">
      <c r="B1341" s="6" t="s">
        <v>328</v>
      </c>
      <c r="E1341" s="8">
        <v>2500</v>
      </c>
      <c r="G1341" s="8">
        <v>5000</v>
      </c>
    </row>
    <row r="1342" spans="2:7">
      <c r="B1342" s="6" t="s">
        <v>7</v>
      </c>
      <c r="E1342" s="5" t="s">
        <v>7</v>
      </c>
      <c r="G1342" s="5" t="s">
        <v>7</v>
      </c>
    </row>
    <row r="1343" spans="2:7" ht="18.75" thickBot="1">
      <c r="B1343" s="6"/>
      <c r="C1343" s="6" t="s">
        <v>15</v>
      </c>
      <c r="E1343" s="9">
        <f>SUM(E1335:E1341)</f>
        <v>55726</v>
      </c>
      <c r="G1343" s="9">
        <f>SUM(G1335:G1341)</f>
        <v>71300</v>
      </c>
    </row>
    <row r="1344" spans="2:7" ht="18.75" thickTop="1">
      <c r="B1344" s="6"/>
      <c r="E1344" s="14"/>
      <c r="G1344" s="14"/>
    </row>
    <row r="1345" spans="2:7">
      <c r="B1345" s="6" t="s">
        <v>547</v>
      </c>
      <c r="E1345" s="14"/>
      <c r="G1345" s="14"/>
    </row>
    <row r="1346" spans="2:7">
      <c r="B1346" s="6" t="s">
        <v>549</v>
      </c>
      <c r="E1346" s="14"/>
      <c r="G1346" s="14"/>
    </row>
    <row r="1347" spans="2:7">
      <c r="B1347" s="6"/>
      <c r="E1347" s="14"/>
      <c r="G1347" s="14"/>
    </row>
    <row r="1348" spans="2:7">
      <c r="B1348" s="6"/>
      <c r="E1348" s="14"/>
      <c r="G1348" s="14"/>
    </row>
    <row r="1349" spans="2:7">
      <c r="B1349" s="6" t="s">
        <v>7</v>
      </c>
      <c r="E1349" s="5" t="s">
        <v>7</v>
      </c>
      <c r="G1349" s="5" t="s">
        <v>7</v>
      </c>
    </row>
    <row r="1350" spans="2:7">
      <c r="B1350" s="6" t="s">
        <v>7</v>
      </c>
      <c r="E1350" s="5"/>
      <c r="G1350" s="5"/>
    </row>
    <row r="1351" spans="2:7">
      <c r="B1351" s="6"/>
      <c r="E1351" s="24" t="s">
        <v>233</v>
      </c>
    </row>
    <row r="1352" spans="2:7">
      <c r="D1352" s="6" t="s">
        <v>7</v>
      </c>
      <c r="E1352" s="24" t="s">
        <v>234</v>
      </c>
    </row>
    <row r="1354" spans="2:7">
      <c r="G1354" s="10" t="s">
        <v>8</v>
      </c>
    </row>
    <row r="1355" spans="2:7">
      <c r="E1355" s="12" t="s">
        <v>460</v>
      </c>
      <c r="G1355" s="12" t="s">
        <v>497</v>
      </c>
    </row>
    <row r="1356" spans="2:7">
      <c r="B1356" s="11" t="s">
        <v>16</v>
      </c>
      <c r="E1356" s="5"/>
      <c r="G1356" s="5"/>
    </row>
    <row r="1357" spans="2:7">
      <c r="B1357" s="5"/>
    </row>
    <row r="1358" spans="2:7">
      <c r="B1358" s="6" t="s">
        <v>295</v>
      </c>
      <c r="E1358" s="7">
        <v>500</v>
      </c>
      <c r="G1358" s="7">
        <v>500</v>
      </c>
    </row>
    <row r="1359" spans="2:7">
      <c r="B1359" s="6"/>
      <c r="E1359" s="7"/>
      <c r="G1359" s="7"/>
    </row>
    <row r="1360" spans="2:7">
      <c r="B1360" s="6" t="s">
        <v>296</v>
      </c>
      <c r="E1360" s="8">
        <v>1000</v>
      </c>
      <c r="G1360" s="8">
        <v>1150</v>
      </c>
    </row>
    <row r="1361" spans="2:7">
      <c r="E1361" s="7"/>
      <c r="G1361" s="7"/>
    </row>
    <row r="1362" spans="2:7" ht="18.75" thickBot="1">
      <c r="B1362" s="6"/>
      <c r="C1362" s="6" t="s">
        <v>15</v>
      </c>
      <c r="E1362" s="9">
        <f>SUM(E1358:E1360)</f>
        <v>1500</v>
      </c>
      <c r="G1362" s="9">
        <f>SUM(G1358:G1360)</f>
        <v>1650</v>
      </c>
    </row>
    <row r="1363" spans="2:7" ht="18.75" thickTop="1">
      <c r="B1363" s="6"/>
      <c r="E1363" s="14"/>
      <c r="G1363" s="14"/>
    </row>
    <row r="1364" spans="2:7">
      <c r="B1364" s="6"/>
      <c r="E1364" s="14"/>
      <c r="G1364" s="14"/>
    </row>
    <row r="1365" spans="2:7">
      <c r="B1365" s="6" t="s">
        <v>7</v>
      </c>
      <c r="E1365" s="5" t="s">
        <v>7</v>
      </c>
      <c r="G1365" s="5" t="s">
        <v>7</v>
      </c>
    </row>
    <row r="1366" spans="2:7">
      <c r="B1366" s="6" t="s">
        <v>7</v>
      </c>
    </row>
    <row r="1367" spans="2:7">
      <c r="D1367" s="6"/>
      <c r="E1367" s="18" t="s">
        <v>242</v>
      </c>
    </row>
    <row r="1368" spans="2:7">
      <c r="E1368" s="2" t="s">
        <v>115</v>
      </c>
    </row>
    <row r="1370" spans="2:7">
      <c r="G1370" s="10" t="s">
        <v>8</v>
      </c>
    </row>
    <row r="1371" spans="2:7">
      <c r="E1371" s="12" t="s">
        <v>460</v>
      </c>
      <c r="G1371" s="12" t="s">
        <v>497</v>
      </c>
    </row>
    <row r="1372" spans="2:7">
      <c r="B1372" s="11" t="s">
        <v>16</v>
      </c>
      <c r="E1372" s="11"/>
      <c r="G1372" s="11"/>
    </row>
    <row r="1373" spans="2:7">
      <c r="B1373" s="11"/>
      <c r="E1373" s="5"/>
      <c r="G1373" s="5"/>
    </row>
    <row r="1374" spans="2:7">
      <c r="B1374" s="5"/>
    </row>
    <row r="1375" spans="2:7">
      <c r="B1375" s="20" t="s">
        <v>329</v>
      </c>
    </row>
    <row r="1376" spans="2:7">
      <c r="B1376" s="20"/>
      <c r="E1376" s="7" t="s">
        <v>7</v>
      </c>
      <c r="G1376" s="7"/>
    </row>
    <row r="1377" spans="2:7">
      <c r="B1377" s="6" t="s">
        <v>116</v>
      </c>
      <c r="E1377" s="7">
        <v>7000</v>
      </c>
      <c r="G1377" s="7">
        <v>6500</v>
      </c>
    </row>
    <row r="1378" spans="2:7">
      <c r="B1378" s="6"/>
      <c r="E1378" s="7"/>
      <c r="G1378" s="7"/>
    </row>
    <row r="1379" spans="2:7">
      <c r="B1379" s="6" t="s">
        <v>117</v>
      </c>
      <c r="E1379" s="7">
        <v>800</v>
      </c>
      <c r="G1379" s="7">
        <v>800</v>
      </c>
    </row>
    <row r="1380" spans="2:7">
      <c r="B1380" s="6"/>
      <c r="E1380" s="7"/>
      <c r="G1380" s="7"/>
    </row>
    <row r="1381" spans="2:7">
      <c r="B1381" s="6" t="s">
        <v>118</v>
      </c>
      <c r="E1381" s="7">
        <v>650</v>
      </c>
      <c r="G1381" s="7">
        <v>650</v>
      </c>
    </row>
    <row r="1382" spans="2:7">
      <c r="B1382" s="6"/>
      <c r="E1382" s="7"/>
      <c r="G1382" s="7"/>
    </row>
    <row r="1383" spans="2:7">
      <c r="B1383" s="6" t="s">
        <v>119</v>
      </c>
      <c r="E1383" s="7">
        <v>700</v>
      </c>
      <c r="G1383" s="7">
        <v>700</v>
      </c>
    </row>
    <row r="1384" spans="2:7">
      <c r="B1384" s="6"/>
      <c r="E1384" s="7"/>
      <c r="G1384" s="14"/>
    </row>
    <row r="1385" spans="2:7">
      <c r="B1385" s="6" t="s">
        <v>307</v>
      </c>
      <c r="E1385" s="8">
        <v>6737</v>
      </c>
      <c r="G1385" s="8">
        <v>7100</v>
      </c>
    </row>
    <row r="1386" spans="2:7">
      <c r="B1386" s="6"/>
      <c r="E1386" s="14"/>
    </row>
    <row r="1387" spans="2:7" ht="18.75" thickBot="1">
      <c r="C1387" s="6" t="s">
        <v>15</v>
      </c>
      <c r="E1387" s="9">
        <f>SUM(E1377:E1386)</f>
        <v>15887</v>
      </c>
      <c r="G1387" s="9">
        <f>SUM(G1377:G1385)</f>
        <v>15750</v>
      </c>
    </row>
    <row r="1388" spans="2:7" ht="18.75" thickTop="1">
      <c r="C1388" s="6"/>
    </row>
    <row r="1390" spans="2:7">
      <c r="E1390" s="24" t="s">
        <v>219</v>
      </c>
    </row>
    <row r="1391" spans="2:7">
      <c r="E1391" s="2" t="s">
        <v>120</v>
      </c>
    </row>
    <row r="1393" spans="2:7">
      <c r="G1393" s="10" t="s">
        <v>8</v>
      </c>
    </row>
    <row r="1394" spans="2:7">
      <c r="E1394" s="12" t="s">
        <v>460</v>
      </c>
      <c r="G1394" s="12" t="s">
        <v>497</v>
      </c>
    </row>
    <row r="1395" spans="2:7">
      <c r="B1395" s="11" t="s">
        <v>16</v>
      </c>
      <c r="E1395" s="5"/>
      <c r="G1395" s="5"/>
    </row>
    <row r="1396" spans="2:7">
      <c r="B1396" s="5"/>
    </row>
    <row r="1397" spans="2:7">
      <c r="B1397" s="1" t="s">
        <v>550</v>
      </c>
      <c r="E1397" s="1">
        <v>0</v>
      </c>
      <c r="G1397" s="1">
        <v>8640</v>
      </c>
    </row>
    <row r="1398" spans="2:7">
      <c r="B1398" s="1" t="s">
        <v>294</v>
      </c>
      <c r="E1398" s="21">
        <v>4000</v>
      </c>
      <c r="G1398" s="21">
        <v>3500</v>
      </c>
    </row>
    <row r="1399" spans="2:7">
      <c r="B1399" s="1" t="s">
        <v>7</v>
      </c>
    </row>
    <row r="1400" spans="2:7" ht="18.75" thickBot="1">
      <c r="B1400" s="6" t="s">
        <v>7</v>
      </c>
      <c r="E1400" s="9">
        <f>SUM(E1397:E1399)</f>
        <v>4000</v>
      </c>
      <c r="G1400" s="9">
        <f>SUM(G1397:G1399)</f>
        <v>12140</v>
      </c>
    </row>
    <row r="1401" spans="2:7" ht="18.75" thickTop="1">
      <c r="B1401" s="6" t="s">
        <v>7</v>
      </c>
      <c r="C1401" s="6" t="s">
        <v>15</v>
      </c>
      <c r="E1401" s="5" t="s">
        <v>7</v>
      </c>
      <c r="G1401" s="5" t="s">
        <v>7</v>
      </c>
    </row>
    <row r="1402" spans="2:7">
      <c r="B1402" s="6" t="s">
        <v>7</v>
      </c>
      <c r="C1402" s="6" t="s">
        <v>7</v>
      </c>
      <c r="E1402" s="5"/>
      <c r="G1402" s="5"/>
    </row>
    <row r="1403" spans="2:7">
      <c r="B1403" s="6" t="s">
        <v>7</v>
      </c>
      <c r="C1403" s="6"/>
    </row>
    <row r="1404" spans="2:7">
      <c r="D1404" s="6"/>
      <c r="E1404" s="24" t="s">
        <v>247</v>
      </c>
    </row>
    <row r="1405" spans="2:7">
      <c r="E1405" s="2" t="s">
        <v>122</v>
      </c>
    </row>
    <row r="1407" spans="2:7">
      <c r="G1407" s="10" t="s">
        <v>8</v>
      </c>
    </row>
    <row r="1408" spans="2:7">
      <c r="E1408" s="12" t="s">
        <v>460</v>
      </c>
      <c r="G1408" s="12" t="s">
        <v>497</v>
      </c>
    </row>
    <row r="1409" spans="2:7">
      <c r="B1409" s="11" t="s">
        <v>16</v>
      </c>
      <c r="E1409" s="5"/>
      <c r="G1409" s="5"/>
    </row>
    <row r="1410" spans="2:7">
      <c r="B1410" s="5"/>
    </row>
    <row r="1411" spans="2:7">
      <c r="B1411" s="6" t="s">
        <v>121</v>
      </c>
      <c r="E1411" s="7">
        <v>57433</v>
      </c>
      <c r="G1411" s="7">
        <v>59457</v>
      </c>
    </row>
    <row r="1413" spans="2:7">
      <c r="B1413" s="6" t="s">
        <v>123</v>
      </c>
      <c r="E1413" s="7">
        <v>5000</v>
      </c>
      <c r="G1413" s="7">
        <v>6000</v>
      </c>
    </row>
    <row r="1415" spans="2:7">
      <c r="B1415" s="6" t="s">
        <v>308</v>
      </c>
      <c r="E1415" s="7">
        <v>1000</v>
      </c>
      <c r="G1415" s="7">
        <v>1000</v>
      </c>
    </row>
    <row r="1417" spans="2:7">
      <c r="B1417" s="6" t="s">
        <v>124</v>
      </c>
      <c r="E1417" s="7">
        <v>1000</v>
      </c>
      <c r="G1417" s="7">
        <v>1000</v>
      </c>
    </row>
    <row r="1418" spans="2:7">
      <c r="B1418" s="6" t="s">
        <v>7</v>
      </c>
    </row>
    <row r="1419" spans="2:7">
      <c r="B1419" s="6" t="s">
        <v>70</v>
      </c>
      <c r="C1419" s="6" t="s">
        <v>7</v>
      </c>
      <c r="D1419" s="6" t="s">
        <v>7</v>
      </c>
      <c r="E1419" s="7">
        <v>2000</v>
      </c>
      <c r="G1419" s="7">
        <v>2500</v>
      </c>
    </row>
    <row r="1420" spans="2:7">
      <c r="B1420" s="6"/>
      <c r="C1420" s="6"/>
      <c r="D1420" s="6"/>
      <c r="E1420" s="7"/>
      <c r="G1420" s="7"/>
    </row>
    <row r="1421" spans="2:7">
      <c r="B1421" s="6" t="s">
        <v>487</v>
      </c>
      <c r="C1421" s="6"/>
    </row>
    <row r="1422" spans="2:7">
      <c r="B1422" s="6" t="s">
        <v>488</v>
      </c>
      <c r="E1422" s="8">
        <v>20750</v>
      </c>
      <c r="G1422" s="8">
        <v>750</v>
      </c>
    </row>
    <row r="1423" spans="2:7">
      <c r="B1423" s="6" t="s">
        <v>7</v>
      </c>
      <c r="E1423" s="14"/>
      <c r="G1423" s="14"/>
    </row>
    <row r="1424" spans="2:7" ht="18.75" thickBot="1">
      <c r="E1424" s="9">
        <f>SUM(E1410:E1422)</f>
        <v>87183</v>
      </c>
      <c r="G1424" s="9">
        <f>SUM(G1410:G1422)</f>
        <v>70707</v>
      </c>
    </row>
    <row r="1425" spans="2:7" ht="18.75" thickTop="1">
      <c r="B1425" s="6" t="s">
        <v>7</v>
      </c>
      <c r="C1425" s="6" t="s">
        <v>15</v>
      </c>
      <c r="E1425" s="14"/>
      <c r="G1425" s="14"/>
    </row>
    <row r="1426" spans="2:7">
      <c r="B1426" s="6"/>
      <c r="C1426" s="6"/>
      <c r="E1426" s="5" t="s">
        <v>7</v>
      </c>
      <c r="G1426" s="5" t="s">
        <v>7</v>
      </c>
    </row>
    <row r="1427" spans="2:7">
      <c r="B1427" s="6" t="s">
        <v>7</v>
      </c>
      <c r="E1427" s="24" t="s">
        <v>400</v>
      </c>
    </row>
    <row r="1428" spans="2:7">
      <c r="D1428" s="6" t="s">
        <v>7</v>
      </c>
      <c r="E1428" s="24" t="s">
        <v>418</v>
      </c>
    </row>
    <row r="1430" spans="2:7">
      <c r="G1430" s="6" t="s">
        <v>8</v>
      </c>
    </row>
    <row r="1431" spans="2:7">
      <c r="E1431" s="11" t="s">
        <v>460</v>
      </c>
      <c r="G1431" s="11" t="s">
        <v>497</v>
      </c>
    </row>
    <row r="1432" spans="2:7">
      <c r="B1432" s="11" t="s">
        <v>16</v>
      </c>
    </row>
    <row r="1434" spans="2:7">
      <c r="B1434" s="1" t="s">
        <v>391</v>
      </c>
      <c r="E1434" s="22">
        <v>500</v>
      </c>
      <c r="G1434" s="22">
        <v>500</v>
      </c>
    </row>
    <row r="1436" spans="2:7">
      <c r="B1436" s="1" t="s">
        <v>392</v>
      </c>
      <c r="E1436" s="1">
        <v>6976</v>
      </c>
      <c r="G1436" s="1">
        <v>2500</v>
      </c>
    </row>
    <row r="1438" spans="2:7">
      <c r="B1438" s="6" t="s">
        <v>387</v>
      </c>
      <c r="E1438" s="21">
        <v>500</v>
      </c>
      <c r="G1438" s="21">
        <v>500</v>
      </c>
    </row>
    <row r="1440" spans="2:7" ht="18.75" thickBot="1">
      <c r="C1440" s="1" t="s">
        <v>15</v>
      </c>
      <c r="E1440" s="23">
        <f>SUM(E1434:E1438)</f>
        <v>7976</v>
      </c>
      <c r="G1440" s="23">
        <f>SUM(G1434:G1438)</f>
        <v>3500</v>
      </c>
    </row>
    <row r="1441" spans="2:7" ht="18.75" thickTop="1">
      <c r="B1441" s="1" t="s">
        <v>7</v>
      </c>
    </row>
    <row r="1442" spans="2:7">
      <c r="E1442" s="5"/>
      <c r="G1442" s="5"/>
    </row>
    <row r="1443" spans="2:7">
      <c r="B1443" s="6" t="s">
        <v>7</v>
      </c>
      <c r="E1443" s="5"/>
      <c r="G1443" s="5"/>
    </row>
    <row r="1444" spans="2:7">
      <c r="B1444" s="6"/>
      <c r="E1444" s="5"/>
      <c r="G1444" s="5"/>
    </row>
    <row r="1445" spans="2:7">
      <c r="B1445" s="6"/>
      <c r="E1445" s="18" t="s">
        <v>248</v>
      </c>
    </row>
    <row r="1446" spans="2:7">
      <c r="D1446" s="6" t="s">
        <v>7</v>
      </c>
      <c r="E1446" s="2" t="s">
        <v>125</v>
      </c>
    </row>
    <row r="1448" spans="2:7">
      <c r="G1448" s="10" t="s">
        <v>8</v>
      </c>
    </row>
    <row r="1449" spans="2:7">
      <c r="B1449" s="20"/>
      <c r="E1449" s="12" t="s">
        <v>460</v>
      </c>
      <c r="G1449" s="12" t="s">
        <v>497</v>
      </c>
    </row>
    <row r="1450" spans="2:7">
      <c r="B1450" s="11" t="s">
        <v>16</v>
      </c>
      <c r="E1450" s="5"/>
      <c r="G1450" s="5"/>
    </row>
    <row r="1451" spans="2:7">
      <c r="B1451" s="5"/>
      <c r="E1451" s="5"/>
      <c r="G1451" s="5"/>
    </row>
    <row r="1452" spans="2:7">
      <c r="B1452" s="1" t="s">
        <v>489</v>
      </c>
      <c r="E1452" s="1">
        <v>10000</v>
      </c>
      <c r="G1452" s="1">
        <v>10000</v>
      </c>
    </row>
    <row r="1453" spans="2:7">
      <c r="B1453" s="6"/>
      <c r="E1453" s="7"/>
      <c r="G1453" s="7"/>
    </row>
    <row r="1454" spans="2:7">
      <c r="B1454" s="6" t="s">
        <v>205</v>
      </c>
      <c r="E1454" s="7"/>
      <c r="G1454" s="7"/>
    </row>
    <row r="1455" spans="2:7">
      <c r="B1455" s="6" t="s">
        <v>297</v>
      </c>
      <c r="E1455" s="7">
        <v>8500</v>
      </c>
      <c r="G1455" s="7">
        <v>9000</v>
      </c>
    </row>
    <row r="1456" spans="2:7">
      <c r="B1456" s="6"/>
      <c r="E1456" s="7"/>
      <c r="G1456" s="7"/>
    </row>
    <row r="1457" spans="2:7">
      <c r="B1457" s="6" t="s">
        <v>490</v>
      </c>
      <c r="E1457" s="7">
        <v>45385</v>
      </c>
      <c r="G1457" s="7">
        <v>70000</v>
      </c>
    </row>
    <row r="1458" spans="2:7">
      <c r="B1458" s="6" t="s">
        <v>7</v>
      </c>
    </row>
    <row r="1459" spans="2:7">
      <c r="B1459" s="6" t="s">
        <v>126</v>
      </c>
    </row>
    <row r="1460" spans="2:7">
      <c r="B1460" s="6" t="s">
        <v>127</v>
      </c>
      <c r="E1460" s="8">
        <v>8000</v>
      </c>
      <c r="G1460" s="8">
        <v>10000</v>
      </c>
    </row>
    <row r="1462" spans="2:7" ht="18.75" thickBot="1">
      <c r="B1462" s="6" t="s">
        <v>7</v>
      </c>
      <c r="E1462" s="9">
        <f>SUM(E1452:E1460)</f>
        <v>71885</v>
      </c>
      <c r="G1462" s="9">
        <f>SUM(G1452:G1460)</f>
        <v>99000</v>
      </c>
    </row>
    <row r="1463" spans="2:7" ht="18.75" thickTop="1">
      <c r="B1463" s="6" t="s">
        <v>7</v>
      </c>
      <c r="C1463" s="6" t="s">
        <v>15</v>
      </c>
      <c r="E1463" s="14"/>
      <c r="G1463" s="14"/>
    </row>
    <row r="1464" spans="2:7">
      <c r="B1464" s="6"/>
      <c r="C1464" s="6"/>
      <c r="E1464" s="14"/>
      <c r="G1464" s="14"/>
    </row>
    <row r="1465" spans="2:7">
      <c r="B1465" s="6" t="s">
        <v>551</v>
      </c>
      <c r="C1465" s="6"/>
      <c r="E1465" s="14"/>
      <c r="G1465" s="14"/>
    </row>
    <row r="1466" spans="2:7">
      <c r="B1466" s="6"/>
      <c r="C1466" s="6"/>
      <c r="E1466" s="14"/>
      <c r="G1466" s="14"/>
    </row>
    <row r="1467" spans="2:7">
      <c r="B1467" s="6"/>
      <c r="C1467" s="6"/>
      <c r="E1467" s="5" t="s">
        <v>7</v>
      </c>
      <c r="G1467" s="5" t="s">
        <v>7</v>
      </c>
    </row>
    <row r="1468" spans="2:7">
      <c r="B1468" s="6" t="s">
        <v>7</v>
      </c>
    </row>
    <row r="1469" spans="2:7">
      <c r="E1469" s="24" t="s">
        <v>129</v>
      </c>
    </row>
    <row r="1470" spans="2:7">
      <c r="D1470" s="6" t="s">
        <v>7</v>
      </c>
      <c r="E1470" s="2" t="s">
        <v>231</v>
      </c>
    </row>
    <row r="1472" spans="2:7">
      <c r="G1472" s="10" t="s">
        <v>8</v>
      </c>
    </row>
    <row r="1473" spans="2:7">
      <c r="E1473" s="12" t="s">
        <v>460</v>
      </c>
      <c r="G1473" s="12" t="s">
        <v>497</v>
      </c>
    </row>
    <row r="1474" spans="2:7">
      <c r="B1474" s="11" t="s">
        <v>16</v>
      </c>
      <c r="E1474" s="5"/>
      <c r="G1474" s="5"/>
    </row>
    <row r="1475" spans="2:7">
      <c r="B1475" s="5"/>
    </row>
    <row r="1476" spans="2:7">
      <c r="B1476" s="6" t="s">
        <v>286</v>
      </c>
      <c r="E1476" s="7">
        <v>2500</v>
      </c>
      <c r="G1476" s="7">
        <v>3500</v>
      </c>
    </row>
    <row r="1477" spans="2:7">
      <c r="B1477" s="6" t="s">
        <v>7</v>
      </c>
    </row>
    <row r="1478" spans="2:7">
      <c r="B1478" s="6" t="s">
        <v>287</v>
      </c>
      <c r="E1478" s="14">
        <v>2500</v>
      </c>
      <c r="G1478" s="14">
        <v>3500</v>
      </c>
    </row>
    <row r="1479" spans="2:7">
      <c r="B1479" s="6"/>
    </row>
    <row r="1480" spans="2:7">
      <c r="B1480" s="6" t="s">
        <v>417</v>
      </c>
      <c r="E1480" s="8">
        <v>500</v>
      </c>
      <c r="G1480" s="8">
        <v>1500</v>
      </c>
    </row>
    <row r="1482" spans="2:7" ht="18.75" thickBot="1">
      <c r="B1482" s="6" t="s">
        <v>7</v>
      </c>
      <c r="C1482" s="6" t="s">
        <v>15</v>
      </c>
      <c r="E1482" s="9">
        <f>SUM(E1476:E1480)</f>
        <v>5500</v>
      </c>
      <c r="G1482" s="9">
        <f>SUM(G1476:G1480)</f>
        <v>8500</v>
      </c>
    </row>
    <row r="1483" spans="2:7" ht="18.75" thickTop="1">
      <c r="B1483" s="6"/>
      <c r="E1483" s="14"/>
      <c r="G1483" s="14"/>
    </row>
    <row r="1484" spans="2:7">
      <c r="B1484" s="6"/>
      <c r="E1484" s="14"/>
      <c r="G1484" s="14"/>
    </row>
    <row r="1485" spans="2:7">
      <c r="B1485" s="6" t="s">
        <v>7</v>
      </c>
      <c r="E1485" s="5" t="s">
        <v>7</v>
      </c>
      <c r="G1485" s="5" t="s">
        <v>7</v>
      </c>
    </row>
    <row r="1486" spans="2:7">
      <c r="B1486" s="6" t="s">
        <v>7</v>
      </c>
      <c r="E1486" s="6" t="s">
        <v>7</v>
      </c>
    </row>
    <row r="1487" spans="2:7">
      <c r="B1487" s="6" t="s">
        <v>7</v>
      </c>
      <c r="C1487" s="1" t="s">
        <v>7</v>
      </c>
      <c r="E1487" s="2" t="s">
        <v>169</v>
      </c>
    </row>
    <row r="1488" spans="2:7">
      <c r="E1488" s="2" t="s">
        <v>128</v>
      </c>
    </row>
    <row r="1490" spans="2:7">
      <c r="G1490" s="6" t="s">
        <v>8</v>
      </c>
    </row>
    <row r="1491" spans="2:7">
      <c r="E1491" s="11" t="s">
        <v>460</v>
      </c>
      <c r="G1491" s="11" t="s">
        <v>497</v>
      </c>
    </row>
    <row r="1492" spans="2:7">
      <c r="B1492" s="11" t="s">
        <v>16</v>
      </c>
      <c r="E1492" s="5"/>
      <c r="G1492" s="5"/>
    </row>
    <row r="1493" spans="2:7">
      <c r="B1493" s="5"/>
      <c r="E1493" s="5"/>
      <c r="G1493" s="5"/>
    </row>
    <row r="1494" spans="2:7">
      <c r="B1494" s="6" t="s">
        <v>230</v>
      </c>
      <c r="E1494" s="7"/>
      <c r="G1494" s="7"/>
    </row>
    <row r="1495" spans="2:7">
      <c r="B1495" s="6" t="s">
        <v>447</v>
      </c>
      <c r="E1495" s="7">
        <v>9000</v>
      </c>
      <c r="G1495" s="7">
        <v>7000</v>
      </c>
    </row>
    <row r="1496" spans="2:7">
      <c r="B1496" s="6" t="s">
        <v>411</v>
      </c>
      <c r="E1496" s="7">
        <v>1000</v>
      </c>
      <c r="G1496" s="7">
        <v>1000</v>
      </c>
    </row>
    <row r="1497" spans="2:7">
      <c r="B1497" s="6" t="s">
        <v>7</v>
      </c>
    </row>
    <row r="1498" spans="2:7">
      <c r="B1498" s="6" t="s">
        <v>330</v>
      </c>
      <c r="C1498" s="6" t="s">
        <v>7</v>
      </c>
      <c r="E1498" s="8">
        <v>0</v>
      </c>
      <c r="G1498" s="8">
        <v>0</v>
      </c>
    </row>
    <row r="1500" spans="2:7" ht="18.75" thickBot="1">
      <c r="C1500" s="6" t="s">
        <v>15</v>
      </c>
      <c r="E1500" s="9">
        <f>SUM(E1494:E1498)</f>
        <v>10000</v>
      </c>
      <c r="G1500" s="9">
        <f>SUM(G1494:G1498)</f>
        <v>8000</v>
      </c>
    </row>
    <row r="1501" spans="2:7" ht="18.75" thickTop="1">
      <c r="C1501" s="6"/>
      <c r="E1501" s="14"/>
      <c r="G1501" s="14"/>
    </row>
    <row r="1502" spans="2:7">
      <c r="C1502" s="6"/>
      <c r="E1502" s="14"/>
      <c r="G1502" s="14"/>
    </row>
    <row r="1503" spans="2:7">
      <c r="E1503" s="5" t="s">
        <v>7</v>
      </c>
      <c r="G1503" s="5" t="s">
        <v>7</v>
      </c>
    </row>
    <row r="1505" spans="2:7">
      <c r="E1505" s="24" t="s">
        <v>186</v>
      </c>
    </row>
    <row r="1506" spans="2:7">
      <c r="E1506" s="2" t="s">
        <v>130</v>
      </c>
    </row>
    <row r="1508" spans="2:7">
      <c r="G1508" s="10" t="s">
        <v>8</v>
      </c>
    </row>
    <row r="1509" spans="2:7">
      <c r="E1509" s="12" t="s">
        <v>460</v>
      </c>
      <c r="G1509" s="12" t="s">
        <v>497</v>
      </c>
    </row>
    <row r="1510" spans="2:7">
      <c r="B1510" s="11" t="s">
        <v>16</v>
      </c>
      <c r="E1510" s="5"/>
      <c r="G1510" s="5"/>
    </row>
    <row r="1511" spans="2:7">
      <c r="B1511" s="5"/>
      <c r="E1511" s="14"/>
      <c r="G1511" s="14"/>
    </row>
    <row r="1512" spans="2:7">
      <c r="B1512" s="6" t="s">
        <v>238</v>
      </c>
      <c r="E1512" s="14">
        <v>4660</v>
      </c>
      <c r="G1512" s="14">
        <v>4660</v>
      </c>
    </row>
    <row r="1513" spans="2:7">
      <c r="B1513" s="6"/>
      <c r="E1513" s="14"/>
      <c r="G1513" s="14"/>
    </row>
    <row r="1514" spans="2:7">
      <c r="B1514" s="6" t="s">
        <v>137</v>
      </c>
      <c r="E1514" s="8">
        <v>1000</v>
      </c>
      <c r="G1514" s="8">
        <v>1250</v>
      </c>
    </row>
    <row r="1516" spans="2:7" ht="18.75" thickBot="1">
      <c r="C1516" s="6" t="s">
        <v>15</v>
      </c>
      <c r="E1516" s="9">
        <f>SUM(E1511:E1515)</f>
        <v>5660</v>
      </c>
      <c r="G1516" s="9">
        <f>SUM(G1511:G1515)</f>
        <v>5910</v>
      </c>
    </row>
    <row r="1517" spans="2:7" ht="18.75" thickTop="1">
      <c r="E1517" s="5" t="s">
        <v>7</v>
      </c>
      <c r="G1517" s="5" t="s">
        <v>7</v>
      </c>
    </row>
    <row r="1519" spans="2:7">
      <c r="C1519" s="1" t="s">
        <v>7</v>
      </c>
      <c r="E1519" s="24" t="s">
        <v>249</v>
      </c>
      <c r="G1519" s="6"/>
    </row>
    <row r="1520" spans="2:7">
      <c r="B1520" s="6" t="s">
        <v>7</v>
      </c>
      <c r="E1520" s="2" t="s">
        <v>235</v>
      </c>
    </row>
    <row r="1522" spans="2:7">
      <c r="G1522" s="10" t="s">
        <v>8</v>
      </c>
    </row>
    <row r="1523" spans="2:7">
      <c r="E1523" s="12" t="s">
        <v>460</v>
      </c>
      <c r="G1523" s="12" t="s">
        <v>497</v>
      </c>
    </row>
    <row r="1524" spans="2:7">
      <c r="B1524" s="11" t="s">
        <v>16</v>
      </c>
      <c r="E1524" s="5"/>
      <c r="G1524" s="5"/>
    </row>
    <row r="1525" spans="2:7">
      <c r="B1525" s="5"/>
      <c r="E1525" s="6" t="s">
        <v>7</v>
      </c>
      <c r="G1525" s="6" t="s">
        <v>7</v>
      </c>
    </row>
    <row r="1526" spans="2:7">
      <c r="B1526" s="6" t="s">
        <v>298</v>
      </c>
      <c r="E1526" s="7">
        <v>7070</v>
      </c>
      <c r="G1526" s="7">
        <v>8000</v>
      </c>
    </row>
    <row r="1528" spans="2:7">
      <c r="B1528" s="6" t="s">
        <v>299</v>
      </c>
      <c r="E1528" s="13">
        <v>11000</v>
      </c>
      <c r="G1528" s="13">
        <v>8000</v>
      </c>
    </row>
    <row r="1530" spans="2:7">
      <c r="B1530" s="6" t="s">
        <v>265</v>
      </c>
      <c r="E1530" s="7">
        <v>5000</v>
      </c>
      <c r="G1530" s="7">
        <v>5000</v>
      </c>
    </row>
    <row r="1531" spans="2:7">
      <c r="E1531" s="6" t="s">
        <v>7</v>
      </c>
      <c r="G1531" s="6" t="s">
        <v>7</v>
      </c>
    </row>
    <row r="1532" spans="2:7">
      <c r="B1532" s="6" t="s">
        <v>300</v>
      </c>
      <c r="E1532" s="7">
        <v>3500</v>
      </c>
      <c r="G1532" s="7">
        <v>3000</v>
      </c>
    </row>
    <row r="1534" spans="2:7">
      <c r="B1534" s="6" t="s">
        <v>301</v>
      </c>
      <c r="E1534" s="7">
        <v>2500</v>
      </c>
      <c r="G1534" s="7">
        <v>2500</v>
      </c>
    </row>
    <row r="1535" spans="2:7">
      <c r="B1535" s="6"/>
      <c r="E1535" s="7"/>
      <c r="G1535" s="7"/>
    </row>
    <row r="1536" spans="2:7">
      <c r="B1536" s="6" t="s">
        <v>552</v>
      </c>
      <c r="E1536" s="7">
        <v>1260</v>
      </c>
      <c r="G1536" s="7">
        <v>1250</v>
      </c>
    </row>
    <row r="1537" spans="2:7">
      <c r="B1537" s="6"/>
      <c r="E1537" s="7"/>
      <c r="G1537" s="7"/>
    </row>
    <row r="1538" spans="2:7">
      <c r="B1538" s="1" t="s">
        <v>553</v>
      </c>
      <c r="E1538" s="22">
        <v>1500</v>
      </c>
      <c r="G1538" s="22">
        <v>2000</v>
      </c>
    </row>
    <row r="1539" spans="2:7">
      <c r="E1539" s="22"/>
      <c r="G1539" s="22"/>
    </row>
    <row r="1540" spans="2:7">
      <c r="B1540" s="1" t="s">
        <v>555</v>
      </c>
      <c r="E1540" s="22">
        <v>0</v>
      </c>
      <c r="G1540" s="22">
        <v>13000</v>
      </c>
    </row>
    <row r="1541" spans="2:7">
      <c r="E1541" s="22"/>
      <c r="G1541" s="22"/>
    </row>
    <row r="1542" spans="2:7">
      <c r="B1542" s="1" t="s">
        <v>554</v>
      </c>
      <c r="E1542" s="21">
        <v>0</v>
      </c>
      <c r="G1542" s="21">
        <v>2000</v>
      </c>
    </row>
    <row r="1544" spans="2:7" ht="18.75" thickBot="1">
      <c r="C1544" s="6" t="s">
        <v>15</v>
      </c>
      <c r="E1544" s="9">
        <f>SUM(E1525:E1542)</f>
        <v>31830</v>
      </c>
      <c r="G1544" s="9">
        <f>SUM(G1525:G1542)</f>
        <v>44750</v>
      </c>
    </row>
    <row r="1545" spans="2:7" ht="18.75" thickTop="1">
      <c r="E1545" s="5" t="s">
        <v>7</v>
      </c>
      <c r="G1545" s="5" t="s">
        <v>7</v>
      </c>
    </row>
    <row r="1546" spans="2:7">
      <c r="B1546" s="1" t="s">
        <v>556</v>
      </c>
    </row>
    <row r="1547" spans="2:7">
      <c r="B1547" s="1" t="s">
        <v>557</v>
      </c>
      <c r="C1547" s="1" t="s">
        <v>7</v>
      </c>
    </row>
    <row r="1548" spans="2:7">
      <c r="C1548" s="1" t="s">
        <v>7</v>
      </c>
    </row>
    <row r="1550" spans="2:7">
      <c r="C1550" s="6"/>
      <c r="E1550" s="14"/>
      <c r="G1550" s="14"/>
    </row>
    <row r="1551" spans="2:7">
      <c r="C1551" s="6"/>
      <c r="E1551" s="43" t="s">
        <v>506</v>
      </c>
      <c r="G1551" s="14"/>
    </row>
    <row r="1552" spans="2:7">
      <c r="C1552" s="6"/>
      <c r="E1552" s="24" t="s">
        <v>558</v>
      </c>
      <c r="G1552" s="14"/>
    </row>
    <row r="1553" spans="2:7">
      <c r="C1553" s="6"/>
      <c r="E1553" s="14"/>
      <c r="G1553" s="14"/>
    </row>
    <row r="1554" spans="2:7">
      <c r="C1554" s="6"/>
      <c r="G1554" s="10" t="s">
        <v>8</v>
      </c>
    </row>
    <row r="1555" spans="2:7">
      <c r="C1555" s="6"/>
      <c r="E1555" s="12" t="s">
        <v>460</v>
      </c>
      <c r="G1555" s="12" t="s">
        <v>497</v>
      </c>
    </row>
    <row r="1556" spans="2:7">
      <c r="B1556" s="20" t="s">
        <v>7</v>
      </c>
      <c r="C1556" s="6"/>
      <c r="E1556" s="14"/>
      <c r="G1556" s="14"/>
    </row>
    <row r="1557" spans="2:7">
      <c r="B1557" s="20" t="s">
        <v>16</v>
      </c>
      <c r="C1557" s="6"/>
      <c r="E1557" s="14"/>
      <c r="G1557" s="14"/>
    </row>
    <row r="1558" spans="2:7">
      <c r="C1558" s="6"/>
      <c r="E1558" s="14"/>
      <c r="G1558" s="14"/>
    </row>
    <row r="1559" spans="2:7">
      <c r="B1559" s="1" t="s">
        <v>508</v>
      </c>
      <c r="C1559" s="6"/>
      <c r="E1559" s="14">
        <v>14371</v>
      </c>
      <c r="G1559" s="14">
        <v>16825</v>
      </c>
    </row>
    <row r="1560" spans="2:7">
      <c r="C1560" s="6"/>
      <c r="E1560" s="14"/>
      <c r="G1560" s="14"/>
    </row>
    <row r="1561" spans="2:7">
      <c r="B1561" s="1" t="s">
        <v>509</v>
      </c>
      <c r="C1561" s="6"/>
      <c r="E1561" s="14">
        <v>6546</v>
      </c>
      <c r="G1561" s="14">
        <v>2372</v>
      </c>
    </row>
    <row r="1562" spans="2:7">
      <c r="C1562" s="6"/>
      <c r="E1562" s="14"/>
      <c r="G1562" s="14"/>
    </row>
    <row r="1563" spans="2:7">
      <c r="B1563" s="1" t="s">
        <v>559</v>
      </c>
      <c r="C1563" s="6"/>
      <c r="E1563" s="8"/>
      <c r="G1563" s="8">
        <v>80000</v>
      </c>
    </row>
    <row r="1564" spans="2:7">
      <c r="C1564" s="6"/>
      <c r="E1564" s="14"/>
      <c r="G1564" s="14"/>
    </row>
    <row r="1565" spans="2:7" ht="18.75" thickBot="1">
      <c r="C1565" s="6" t="s">
        <v>184</v>
      </c>
      <c r="E1565" s="9">
        <f>SUM(E1559:E1561)</f>
        <v>20917</v>
      </c>
      <c r="G1565" s="9">
        <f>SUM(G1559:G1563)</f>
        <v>99197</v>
      </c>
    </row>
    <row r="1566" spans="2:7" ht="18.75" thickTop="1">
      <c r="C1566" s="6"/>
      <c r="E1566" s="14"/>
      <c r="G1566" s="14"/>
    </row>
    <row r="1567" spans="2:7">
      <c r="C1567" s="6"/>
      <c r="E1567" s="14"/>
      <c r="G1567" s="14"/>
    </row>
    <row r="1574" spans="2:7">
      <c r="D1574" s="48" t="s">
        <v>7</v>
      </c>
      <c r="E1574" s="49" t="s">
        <v>7</v>
      </c>
    </row>
    <row r="1575" spans="2:7">
      <c r="D1575" s="3" t="s">
        <v>454</v>
      </c>
    </row>
    <row r="1576" spans="2:7">
      <c r="E1576" s="3" t="s">
        <v>448</v>
      </c>
    </row>
    <row r="1579" spans="2:7">
      <c r="G1579" s="10" t="s">
        <v>8</v>
      </c>
    </row>
    <row r="1580" spans="2:7">
      <c r="E1580" s="12" t="s">
        <v>460</v>
      </c>
      <c r="G1580" s="12" t="s">
        <v>497</v>
      </c>
    </row>
    <row r="1581" spans="2:7">
      <c r="B1581" s="11" t="s">
        <v>16</v>
      </c>
      <c r="E1581" s="5"/>
      <c r="G1581" s="5"/>
    </row>
    <row r="1582" spans="2:7">
      <c r="B1582" s="5"/>
    </row>
    <row r="1583" spans="2:7">
      <c r="B1583" s="1" t="s">
        <v>449</v>
      </c>
      <c r="E1583" s="1">
        <v>6500</v>
      </c>
      <c r="G1583" s="1">
        <v>9000</v>
      </c>
    </row>
    <row r="1585" spans="2:7">
      <c r="B1585" s="1" t="s">
        <v>450</v>
      </c>
      <c r="E1585" s="1">
        <v>2500</v>
      </c>
      <c r="G1585" s="1">
        <v>1500</v>
      </c>
    </row>
    <row r="1587" spans="2:7">
      <c r="B1587" s="1" t="s">
        <v>137</v>
      </c>
      <c r="E1587" s="1">
        <v>1000</v>
      </c>
      <c r="G1587" s="1">
        <v>1000</v>
      </c>
    </row>
    <row r="1589" spans="2:7">
      <c r="B1589" s="1" t="s">
        <v>121</v>
      </c>
      <c r="E1589" s="21">
        <v>600</v>
      </c>
      <c r="G1589" s="21">
        <v>0</v>
      </c>
    </row>
    <row r="1590" spans="2:7">
      <c r="E1590" s="22"/>
      <c r="G1590" s="22"/>
    </row>
    <row r="1591" spans="2:7" ht="18.75" thickBot="1">
      <c r="C1591" s="1" t="s">
        <v>15</v>
      </c>
      <c r="E1591" s="23">
        <f>SUM(E1582:E1589)</f>
        <v>10600</v>
      </c>
      <c r="G1591" s="23">
        <f>SUM(G1582:G1589)</f>
        <v>11500</v>
      </c>
    </row>
    <row r="1592" spans="2:7" ht="18.75" thickTop="1">
      <c r="E1592" s="22"/>
      <c r="G1592" s="22"/>
    </row>
    <row r="1594" spans="2:7">
      <c r="E1594" s="22"/>
      <c r="G1594" s="22"/>
    </row>
    <row r="1595" spans="2:7">
      <c r="E1595" s="22"/>
      <c r="G1595" s="22"/>
    </row>
    <row r="1596" spans="2:7">
      <c r="D1596" s="3" t="s">
        <v>500</v>
      </c>
      <c r="E1596" s="45" t="s">
        <v>499</v>
      </c>
      <c r="G1596" s="22"/>
    </row>
    <row r="1597" spans="2:7">
      <c r="E1597" s="43" t="s">
        <v>560</v>
      </c>
      <c r="G1597" s="22"/>
    </row>
    <row r="1598" spans="2:7">
      <c r="E1598" s="22"/>
      <c r="G1598" s="22"/>
    </row>
    <row r="1599" spans="2:7">
      <c r="E1599" s="10" t="s">
        <v>7</v>
      </c>
      <c r="G1599" s="10" t="s">
        <v>8</v>
      </c>
    </row>
    <row r="1600" spans="2:7">
      <c r="E1600" s="12" t="s">
        <v>460</v>
      </c>
      <c r="G1600" s="12" t="s">
        <v>497</v>
      </c>
    </row>
    <row r="1601" spans="2:7">
      <c r="B1601" s="20" t="s">
        <v>16</v>
      </c>
      <c r="E1601" s="22"/>
      <c r="G1601" s="22"/>
    </row>
    <row r="1602" spans="2:7">
      <c r="E1602" s="22"/>
      <c r="G1602" s="22"/>
    </row>
    <row r="1603" spans="2:7">
      <c r="B1603" s="1" t="s">
        <v>502</v>
      </c>
      <c r="E1603" s="22"/>
      <c r="G1603" s="22"/>
    </row>
    <row r="1604" spans="2:7">
      <c r="B1604" s="1" t="s">
        <v>503</v>
      </c>
      <c r="E1604" s="21">
        <v>5000</v>
      </c>
      <c r="G1604" s="21">
        <v>2500</v>
      </c>
    </row>
    <row r="1605" spans="2:7">
      <c r="E1605" s="22"/>
      <c r="G1605" s="22"/>
    </row>
    <row r="1606" spans="2:7" ht="18.75" thickBot="1">
      <c r="C1606" s="1" t="s">
        <v>184</v>
      </c>
      <c r="E1606" s="23">
        <f>SUM(E1604:E1605)</f>
        <v>5000</v>
      </c>
      <c r="G1606" s="23">
        <f>SUM(G1604:G1605)</f>
        <v>2500</v>
      </c>
    </row>
    <row r="1607" spans="2:7" ht="18.75" thickTop="1">
      <c r="E1607" s="22"/>
      <c r="G1607" s="22"/>
    </row>
    <row r="1608" spans="2:7">
      <c r="E1608" s="22"/>
      <c r="G1608" s="22"/>
    </row>
    <row r="1609" spans="2:7">
      <c r="E1609" s="22"/>
      <c r="G1609" s="22"/>
    </row>
    <row r="1610" spans="2:7">
      <c r="E1610" s="22"/>
      <c r="G1610" s="22"/>
    </row>
    <row r="1611" spans="2:7">
      <c r="E1611" s="22"/>
      <c r="G1611" s="22"/>
    </row>
    <row r="1612" spans="2:7">
      <c r="E1612" s="22"/>
      <c r="G1612" s="22"/>
    </row>
    <row r="1613" spans="2:7">
      <c r="E1613" s="22"/>
      <c r="G1613" s="22"/>
    </row>
    <row r="1616" spans="2:7">
      <c r="D1616" s="3"/>
      <c r="E1616" s="3"/>
      <c r="F1616" s="3"/>
      <c r="G1616" s="3"/>
    </row>
    <row r="1617" spans="1:8">
      <c r="C1617" s="2" t="s">
        <v>156</v>
      </c>
      <c r="D1617" s="3"/>
      <c r="E1617" s="3"/>
      <c r="F1617" s="3"/>
      <c r="G1617" s="2" t="s">
        <v>7</v>
      </c>
    </row>
    <row r="1618" spans="1:8">
      <c r="C1618" s="2" t="s">
        <v>533</v>
      </c>
      <c r="D1618" s="3"/>
      <c r="E1618" s="3"/>
      <c r="F1618" s="3"/>
      <c r="G1618" s="2" t="s">
        <v>7</v>
      </c>
    </row>
    <row r="1619" spans="1:8">
      <c r="C1619" s="2" t="s">
        <v>173</v>
      </c>
      <c r="D1619" s="3"/>
      <c r="E1619" s="3"/>
      <c r="F1619" s="3"/>
      <c r="G1619" s="2"/>
    </row>
    <row r="1620" spans="1:8">
      <c r="C1620" s="2"/>
    </row>
    <row r="1621" spans="1:8">
      <c r="F1621" s="19" t="s">
        <v>143</v>
      </c>
      <c r="G1621" s="19" t="s">
        <v>7</v>
      </c>
    </row>
    <row r="1622" spans="1:8">
      <c r="A1622" s="6" t="s">
        <v>7</v>
      </c>
      <c r="D1622" s="50" t="s">
        <v>491</v>
      </c>
      <c r="E1622" s="19" t="s">
        <v>7</v>
      </c>
      <c r="F1622" s="50" t="s">
        <v>534</v>
      </c>
      <c r="G1622" s="19" t="s">
        <v>7</v>
      </c>
      <c r="H1622" s="19" t="s">
        <v>7</v>
      </c>
    </row>
    <row r="1623" spans="1:8">
      <c r="B1623" s="6" t="s">
        <v>7</v>
      </c>
      <c r="C1623" s="6" t="s">
        <v>7</v>
      </c>
      <c r="D1623" s="19" t="s">
        <v>458</v>
      </c>
      <c r="E1623" s="19" t="s">
        <v>7</v>
      </c>
      <c r="F1623" s="19" t="s">
        <v>458</v>
      </c>
    </row>
    <row r="1624" spans="1:8">
      <c r="B1624" s="11" t="s">
        <v>131</v>
      </c>
      <c r="D1624" s="6" t="s">
        <v>7</v>
      </c>
      <c r="E1624" s="6" t="s">
        <v>7</v>
      </c>
      <c r="F1624" s="6" t="s">
        <v>7</v>
      </c>
    </row>
    <row r="1625" spans="1:8">
      <c r="B1625" s="37"/>
      <c r="C1625" s="6"/>
      <c r="D1625" s="19" t="s">
        <v>7</v>
      </c>
      <c r="E1625" s="19" t="s">
        <v>7</v>
      </c>
      <c r="F1625" s="19" t="s">
        <v>7</v>
      </c>
    </row>
    <row r="1626" spans="1:8">
      <c r="D1626" s="6" t="s">
        <v>7</v>
      </c>
      <c r="E1626" s="6" t="s">
        <v>7</v>
      </c>
      <c r="F1626" s="6" t="s">
        <v>7</v>
      </c>
    </row>
    <row r="1627" spans="1:8">
      <c r="B1627" s="6" t="s">
        <v>455</v>
      </c>
      <c r="D1627" s="13">
        <v>204989</v>
      </c>
      <c r="E1627" s="13" t="s">
        <v>7</v>
      </c>
      <c r="F1627" s="13">
        <v>210514</v>
      </c>
      <c r="G1627" s="51" t="s">
        <v>7</v>
      </c>
      <c r="H1627" s="52" t="s">
        <v>7</v>
      </c>
    </row>
    <row r="1628" spans="1:8">
      <c r="C1628" s="1" t="s">
        <v>7</v>
      </c>
      <c r="E1628" s="1" t="s">
        <v>7</v>
      </c>
      <c r="G1628" s="1" t="s">
        <v>7</v>
      </c>
      <c r="H1628" s="1" t="s">
        <v>7</v>
      </c>
    </row>
    <row r="1629" spans="1:8">
      <c r="B1629" s="6" t="s">
        <v>456</v>
      </c>
      <c r="D1629" s="1">
        <v>139491</v>
      </c>
      <c r="E1629" s="27" t="s">
        <v>7</v>
      </c>
      <c r="F1629" s="1">
        <v>144816</v>
      </c>
      <c r="G1629" s="19" t="s">
        <v>7</v>
      </c>
      <c r="H1629" s="19" t="s">
        <v>7</v>
      </c>
    </row>
    <row r="1630" spans="1:8">
      <c r="C1630" s="1" t="s">
        <v>7</v>
      </c>
      <c r="E1630" s="1" t="s">
        <v>7</v>
      </c>
      <c r="G1630" s="1" t="s">
        <v>7</v>
      </c>
      <c r="H1630" s="1" t="s">
        <v>7</v>
      </c>
    </row>
    <row r="1631" spans="1:8">
      <c r="B1631" s="6" t="s">
        <v>344</v>
      </c>
      <c r="D1631" s="21">
        <v>45592</v>
      </c>
      <c r="E1631" s="53" t="s">
        <v>7</v>
      </c>
      <c r="F1631" s="21">
        <v>37987</v>
      </c>
      <c r="G1631" s="19" t="s">
        <v>7</v>
      </c>
      <c r="H1631" s="19" t="s">
        <v>7</v>
      </c>
    </row>
    <row r="1632" spans="1:8">
      <c r="C1632" s="1" t="s">
        <v>7</v>
      </c>
      <c r="E1632" s="1" t="s">
        <v>7</v>
      </c>
      <c r="H1632" s="1" t="s">
        <v>7</v>
      </c>
    </row>
    <row r="1633" spans="2:7">
      <c r="B1633" s="6" t="s">
        <v>6</v>
      </c>
      <c r="D1633" s="7">
        <f>SUM(D1627:D1631)</f>
        <v>390072</v>
      </c>
      <c r="E1633" s="7" t="s">
        <v>7</v>
      </c>
      <c r="F1633" s="7">
        <f>SUM(F1627:F1631)</f>
        <v>393317</v>
      </c>
    </row>
    <row r="1634" spans="2:7">
      <c r="C1634" s="6" t="s">
        <v>132</v>
      </c>
      <c r="E1634" s="6" t="s">
        <v>7</v>
      </c>
      <c r="G1634" s="6" t="s">
        <v>7</v>
      </c>
    </row>
    <row r="1635" spans="2:7">
      <c r="C1635" s="6" t="s">
        <v>7</v>
      </c>
      <c r="E1635" s="6" t="s">
        <v>7</v>
      </c>
      <c r="G1635" s="6" t="s">
        <v>7</v>
      </c>
    </row>
    <row r="1636" spans="2:7">
      <c r="B1636" s="11" t="s">
        <v>133</v>
      </c>
    </row>
    <row r="1637" spans="2:7">
      <c r="B1637" s="5"/>
    </row>
    <row r="1638" spans="2:7">
      <c r="C1638" s="6"/>
    </row>
    <row r="1639" spans="2:7">
      <c r="B1639" s="6" t="s">
        <v>244</v>
      </c>
      <c r="D1639" s="7">
        <v>3000</v>
      </c>
      <c r="E1639" s="7" t="s">
        <v>7</v>
      </c>
      <c r="F1639" s="7">
        <v>1000</v>
      </c>
      <c r="G1639" s="7" t="s">
        <v>7</v>
      </c>
    </row>
    <row r="1640" spans="2:7">
      <c r="D1640" s="6" t="s">
        <v>7</v>
      </c>
      <c r="E1640" s="6" t="s">
        <v>7</v>
      </c>
      <c r="F1640" s="6" t="s">
        <v>7</v>
      </c>
      <c r="G1640" s="6" t="s">
        <v>7</v>
      </c>
    </row>
    <row r="1641" spans="2:7">
      <c r="B1641" s="6" t="s">
        <v>304</v>
      </c>
      <c r="D1641" s="7">
        <v>7600</v>
      </c>
      <c r="E1641" s="7" t="s">
        <v>7</v>
      </c>
      <c r="F1641" s="7">
        <v>7600</v>
      </c>
      <c r="G1641" s="7" t="s">
        <v>7</v>
      </c>
    </row>
    <row r="1642" spans="2:7">
      <c r="D1642" s="6" t="s">
        <v>7</v>
      </c>
      <c r="E1642" s="6" t="s">
        <v>7</v>
      </c>
      <c r="F1642" s="6" t="s">
        <v>7</v>
      </c>
      <c r="G1642" s="6" t="s">
        <v>7</v>
      </c>
    </row>
    <row r="1643" spans="2:7">
      <c r="B1643" s="6" t="s">
        <v>134</v>
      </c>
      <c r="D1643" s="7">
        <v>15000</v>
      </c>
      <c r="E1643" s="7" t="s">
        <v>7</v>
      </c>
      <c r="F1643" s="7">
        <v>22177</v>
      </c>
      <c r="G1643" s="7" t="s">
        <v>7</v>
      </c>
    </row>
    <row r="1644" spans="2:7">
      <c r="B1644" s="6"/>
      <c r="D1644" s="7"/>
      <c r="E1644" s="7"/>
      <c r="F1644" s="7"/>
      <c r="G1644" s="7"/>
    </row>
    <row r="1645" spans="2:7">
      <c r="B1645" s="6" t="s">
        <v>492</v>
      </c>
      <c r="D1645" s="7">
        <v>1458</v>
      </c>
      <c r="E1645" s="7"/>
      <c r="F1645" s="7">
        <v>3326</v>
      </c>
      <c r="G1645" s="7"/>
    </row>
    <row r="1646" spans="2:7">
      <c r="B1646" s="6"/>
      <c r="D1646" s="7"/>
      <c r="E1646" s="7"/>
      <c r="F1646" s="7"/>
      <c r="G1646" s="7"/>
    </row>
    <row r="1647" spans="2:7">
      <c r="B1647" s="6" t="s">
        <v>412</v>
      </c>
      <c r="D1647" s="7">
        <v>15000</v>
      </c>
      <c r="E1647" s="7"/>
      <c r="F1647" s="7">
        <v>15304</v>
      </c>
      <c r="G1647" s="7"/>
    </row>
    <row r="1648" spans="2:7">
      <c r="E1648" s="1" t="s">
        <v>7</v>
      </c>
    </row>
    <row r="1649" spans="2:7">
      <c r="B1649" s="6" t="s">
        <v>135</v>
      </c>
      <c r="D1649" s="8">
        <v>29000</v>
      </c>
      <c r="E1649" s="14" t="s">
        <v>7</v>
      </c>
      <c r="F1649" s="8">
        <v>29000</v>
      </c>
      <c r="G1649" s="14" t="s">
        <v>7</v>
      </c>
    </row>
    <row r="1650" spans="2:7">
      <c r="D1650" s="5" t="s">
        <v>7</v>
      </c>
      <c r="E1650" s="5" t="s">
        <v>7</v>
      </c>
      <c r="F1650" s="5" t="s">
        <v>7</v>
      </c>
      <c r="G1650" s="5" t="s">
        <v>7</v>
      </c>
    </row>
    <row r="1651" spans="2:7">
      <c r="D1651" s="7">
        <f>SUM(D1639:D1649)</f>
        <v>71058</v>
      </c>
      <c r="E1651" s="7" t="s">
        <v>7</v>
      </c>
      <c r="F1651" s="7">
        <f>SUM(F1639:F1649)</f>
        <v>78407</v>
      </c>
      <c r="G1651" s="7" t="s">
        <v>7</v>
      </c>
    </row>
    <row r="1652" spans="2:7">
      <c r="C1652" s="6" t="s">
        <v>136</v>
      </c>
      <c r="E1652" s="1" t="s">
        <v>7</v>
      </c>
    </row>
    <row r="1653" spans="2:7">
      <c r="E1653" s="1" t="s">
        <v>7</v>
      </c>
    </row>
    <row r="1654" spans="2:7" ht="18.75" thickBot="1">
      <c r="D1654" s="9">
        <f>SUM(D1633+D1651)</f>
        <v>461130</v>
      </c>
      <c r="E1654" s="14" t="s">
        <v>7</v>
      </c>
      <c r="F1654" s="9">
        <f>SUM(F1633+F1651)</f>
        <v>471724</v>
      </c>
      <c r="G1654" s="14" t="s">
        <v>7</v>
      </c>
    </row>
    <row r="1655" spans="2:7" ht="18.75" thickTop="1">
      <c r="B1655" s="6" t="s">
        <v>5</v>
      </c>
      <c r="D1655" s="1" t="s">
        <v>7</v>
      </c>
      <c r="E1655" s="1" t="s">
        <v>7</v>
      </c>
      <c r="F1655" s="1" t="s">
        <v>7</v>
      </c>
      <c r="G1655" s="1" t="s">
        <v>7</v>
      </c>
    </row>
    <row r="1659" spans="2:7">
      <c r="B1659" s="6" t="s">
        <v>457</v>
      </c>
    </row>
    <row r="1663" spans="2:7">
      <c r="E1663" s="6"/>
    </row>
    <row r="1664" spans="2:7">
      <c r="C1664" s="2" t="s">
        <v>174</v>
      </c>
    </row>
    <row r="1665" spans="2:7">
      <c r="C1665" s="2" t="s">
        <v>535</v>
      </c>
    </row>
    <row r="1666" spans="2:7">
      <c r="C1666" s="2" t="s">
        <v>175</v>
      </c>
    </row>
    <row r="1667" spans="2:7">
      <c r="G1667" s="10" t="s">
        <v>8</v>
      </c>
    </row>
    <row r="1668" spans="2:7">
      <c r="B1668" s="11" t="s">
        <v>16</v>
      </c>
      <c r="E1668" s="12" t="s">
        <v>460</v>
      </c>
      <c r="G1668" s="12" t="s">
        <v>497</v>
      </c>
    </row>
    <row r="1669" spans="2:7">
      <c r="B1669" s="5"/>
      <c r="E1669" s="5"/>
      <c r="G1669" s="5"/>
    </row>
    <row r="1671" spans="2:7">
      <c r="B1671" s="6" t="s">
        <v>137</v>
      </c>
      <c r="E1671" s="7">
        <v>7700</v>
      </c>
      <c r="G1671" s="7">
        <v>9400</v>
      </c>
    </row>
    <row r="1672" spans="2:7">
      <c r="B1672" s="6" t="s">
        <v>72</v>
      </c>
      <c r="E1672" s="7">
        <v>500</v>
      </c>
      <c r="G1672" s="7">
        <v>500</v>
      </c>
    </row>
    <row r="1673" spans="2:7">
      <c r="B1673" s="6" t="s">
        <v>536</v>
      </c>
      <c r="E1673" s="7">
        <v>11200</v>
      </c>
      <c r="G1673" s="7">
        <v>18000</v>
      </c>
    </row>
    <row r="1674" spans="2:7">
      <c r="B1674" s="6" t="s">
        <v>138</v>
      </c>
      <c r="E1674" s="7">
        <v>20145</v>
      </c>
      <c r="G1674" s="7">
        <v>20750</v>
      </c>
    </row>
    <row r="1675" spans="2:7">
      <c r="B1675" s="6" t="s">
        <v>358</v>
      </c>
      <c r="E1675" s="7">
        <v>198648</v>
      </c>
      <c r="G1675" s="7">
        <v>206656</v>
      </c>
    </row>
    <row r="1676" spans="2:7">
      <c r="B1676" s="6" t="s">
        <v>139</v>
      </c>
      <c r="E1676" s="7">
        <v>15200</v>
      </c>
      <c r="G1676" s="7">
        <v>15810</v>
      </c>
    </row>
    <row r="1677" spans="2:7">
      <c r="B1677" s="6" t="s">
        <v>255</v>
      </c>
      <c r="E1677" s="7">
        <v>17135</v>
      </c>
      <c r="G1677" s="7">
        <v>19792</v>
      </c>
    </row>
    <row r="1678" spans="2:7">
      <c r="B1678" s="6" t="s">
        <v>140</v>
      </c>
      <c r="E1678" s="7">
        <v>18715</v>
      </c>
      <c r="G1678" s="7">
        <v>19516</v>
      </c>
    </row>
    <row r="1679" spans="2:7">
      <c r="B1679" s="6" t="s">
        <v>256</v>
      </c>
      <c r="E1679" s="7">
        <v>166087</v>
      </c>
      <c r="G1679" s="7">
        <v>155500</v>
      </c>
    </row>
    <row r="1680" spans="2:7">
      <c r="B1680" s="6" t="s">
        <v>141</v>
      </c>
      <c r="E1680" s="7">
        <v>5500</v>
      </c>
      <c r="G1680" s="7">
        <v>5500</v>
      </c>
    </row>
    <row r="1681" spans="2:8">
      <c r="B1681" s="6" t="s">
        <v>142</v>
      </c>
      <c r="E1681" s="8">
        <v>300</v>
      </c>
      <c r="G1681" s="8">
        <v>300</v>
      </c>
    </row>
    <row r="1682" spans="2:8">
      <c r="E1682" s="5" t="s">
        <v>7</v>
      </c>
      <c r="G1682" s="5" t="s">
        <v>7</v>
      </c>
    </row>
    <row r="1683" spans="2:8" ht="18.75" thickBot="1">
      <c r="E1683" s="9">
        <f>SUM(E1671:E1681)</f>
        <v>461130</v>
      </c>
      <c r="G1683" s="9">
        <f>SUM(G1671:G1681)</f>
        <v>471724</v>
      </c>
    </row>
    <row r="1684" spans="2:8" ht="18.75" thickTop="1">
      <c r="E1684" s="14"/>
      <c r="G1684" s="14"/>
    </row>
    <row r="1685" spans="2:8">
      <c r="E1685" s="14"/>
      <c r="G1685" s="14"/>
    </row>
    <row r="1686" spans="2:8">
      <c r="E1686" s="5" t="s">
        <v>7</v>
      </c>
      <c r="G1686" s="5" t="s">
        <v>7</v>
      </c>
    </row>
    <row r="1687" spans="2:8">
      <c r="F1687" s="5"/>
      <c r="H1687" s="5"/>
    </row>
    <row r="1688" spans="2:8">
      <c r="F1688" s="5"/>
      <c r="H1688" s="5"/>
    </row>
    <row r="1689" spans="2:8">
      <c r="F1689" s="5"/>
      <c r="H1689" s="5"/>
    </row>
    <row r="1690" spans="2:8">
      <c r="F1690" s="5"/>
      <c r="H1690" s="5"/>
    </row>
    <row r="1691" spans="2:8">
      <c r="F1691" s="5"/>
      <c r="H1691" s="5"/>
    </row>
    <row r="1692" spans="2:8">
      <c r="F1692" s="5"/>
      <c r="H1692" s="5"/>
    </row>
    <row r="1693" spans="2:8">
      <c r="F1693" s="5"/>
      <c r="H1693" s="5"/>
    </row>
    <row r="1694" spans="2:8">
      <c r="F1694" s="5"/>
      <c r="H1694" s="5"/>
    </row>
  </sheetData>
  <phoneticPr fontId="2" type="noConversion"/>
  <pageMargins left="0.75" right="0.25" top="1" bottom="1" header="0.5" footer="0.5"/>
  <pageSetup scale="45" orientation="portrait" horizontalDpi="300" verticalDpi="300" r:id="rId1"/>
  <headerFooter alignWithMargins="0"/>
  <rowBreaks count="67" manualBreakCount="67">
    <brk id="55" max="16383" man="1"/>
    <brk id="86" max="16383" man="1"/>
    <brk id="148" max="16383" man="1"/>
    <brk id="162" max="16383" man="1"/>
    <brk id="223" max="7" man="1"/>
    <brk id="238" max="7" man="1"/>
    <brk id="268" max="7" man="1"/>
    <brk id="293" max="7" man="1"/>
    <brk id="331" max="7" man="1"/>
    <brk id="381" max="7" man="1"/>
    <brk id="420" max="7" man="1"/>
    <brk id="435" max="7" man="1"/>
    <brk id="452" max="7" man="1"/>
    <brk id="480" max="7" man="1"/>
    <brk id="504" max="7" man="1"/>
    <brk id="525" max="16383" man="1"/>
    <brk id="541" max="16383" man="1"/>
    <brk id="557" max="16383" man="1"/>
    <brk id="571" max="7" man="1"/>
    <brk id="601" max="7" man="1"/>
    <brk id="624" max="7" man="1"/>
    <brk id="639" max="7" man="1"/>
    <brk id="659" max="7" man="1"/>
    <brk id="679" max="16383" man="1"/>
    <brk id="696" max="7" man="1"/>
    <brk id="714" max="7" man="1"/>
    <brk id="741" max="7" man="1"/>
    <brk id="798" max="7" man="1"/>
    <brk id="813" max="7" man="1"/>
    <brk id="856" max="16383" man="1"/>
    <brk id="868" max="16383" man="1"/>
    <brk id="895" max="16383" man="1"/>
    <brk id="911" max="7" man="1"/>
    <brk id="944" max="7" man="1"/>
    <brk id="980" max="7" man="1"/>
    <brk id="995" max="7" man="1"/>
    <brk id="1011" max="16383" man="1"/>
    <brk id="1045" max="16383" man="1"/>
    <brk id="1062" max="7" man="1"/>
    <brk id="1077" max="7" man="1"/>
    <brk id="1091" max="7" man="1"/>
    <brk id="1106" max="7" man="1"/>
    <brk id="1120" max="7" man="1"/>
    <brk id="1153" max="7" man="1"/>
    <brk id="1170" max="7" man="1"/>
    <brk id="1186" max="7" man="1"/>
    <brk id="1201" max="7" man="1"/>
    <brk id="1217" max="7" man="1"/>
    <brk id="1233" max="7" man="1"/>
    <brk id="1260" max="7" man="1"/>
    <brk id="1309" max="16383" man="1"/>
    <brk id="1325" max="16383" man="1"/>
    <brk id="1349" max="16383" man="1"/>
    <brk id="1365" max="16383" man="1"/>
    <brk id="1388" max="16383" man="1"/>
    <brk id="1402" max="16383" man="1"/>
    <brk id="1425" max="16383" man="1"/>
    <brk id="1443" max="16383" man="1"/>
    <brk id="1467" max="16383" man="1"/>
    <brk id="1485" max="16383" man="1"/>
    <brk id="1503" max="16383" man="1"/>
    <brk id="1517" max="16383" man="1"/>
    <brk id="1548" max="7" man="1"/>
    <brk id="1572" max="7" man="1"/>
    <brk id="1592" max="7" man="1"/>
    <brk id="1614" max="16383" man="1"/>
    <brk id="16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EXPO</vt:lpstr>
      <vt:lpstr>Sheet2</vt:lpstr>
      <vt:lpstr>EXPO!Print_Area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trachta</cp:lastModifiedBy>
  <cp:lastPrinted>2010-03-29T15:25:12Z</cp:lastPrinted>
  <dcterms:created xsi:type="dcterms:W3CDTF">1999-07-20T18:59:58Z</dcterms:created>
  <dcterms:modified xsi:type="dcterms:W3CDTF">2010-04-02T12:17:15Z</dcterms:modified>
</cp:coreProperties>
</file>